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tabRatio="674" activeTab="0"/>
  </bookViews>
  <sheets>
    <sheet name="Đơn ca" sheetId="1" r:id="rId1"/>
    <sheet name="Song - tam ca" sheetId="2" r:id="rId2"/>
    <sheet name="Tốp ca" sheetId="3" r:id="rId3"/>
  </sheets>
  <definedNames>
    <definedName name="_xlnm.Print_Titles" localSheetId="0">'Đơn ca'!$4:$5</definedName>
    <definedName name="_xlnm.Print_Titles" localSheetId="1">'Song - tam ca'!$4:$5</definedName>
  </definedNames>
  <calcPr fullCalcOnLoad="1"/>
</workbook>
</file>

<file path=xl/sharedStrings.xml><?xml version="1.0" encoding="utf-8"?>
<sst xmlns="http://schemas.openxmlformats.org/spreadsheetml/2006/main" count="528" uniqueCount="322">
  <si>
    <t>LÑLÑ QUAÄN 1 _ CLB VH-TDTT NGUYEÃN DU
__________________________</t>
  </si>
  <si>
    <r>
      <t xml:space="preserve">COÄNG HOØA XAÕ HOÄI CHUÛ NGHÓA VIEÄT NAM
</t>
    </r>
    <r>
      <rPr>
        <b/>
        <u val="single"/>
        <sz val="10"/>
        <rFont val="VNI-Times"/>
        <family val="0"/>
      </rPr>
      <t>Ñoäc laäp - Töï do - Haïnh phuùc</t>
    </r>
  </si>
  <si>
    <t>STT</t>
  </si>
  <si>
    <t>HOÏ VAØ TEÂN</t>
  </si>
  <si>
    <t>TEÂN BAØI HAÙT</t>
  </si>
  <si>
    <t>MAÕ SOÁ</t>
  </si>
  <si>
    <t>ÑÔN VÒ</t>
  </si>
  <si>
    <t>ca</t>
  </si>
  <si>
    <t>Minh</t>
  </si>
  <si>
    <t>Phạm Ngọc Quốc</t>
  </si>
  <si>
    <t xml:space="preserve">Bảo </t>
  </si>
  <si>
    <t>Sông Đakrông mùa xuân về</t>
  </si>
  <si>
    <t>Trung tâm Kỹ thuật 3</t>
  </si>
  <si>
    <t>Song</t>
  </si>
  <si>
    <t>Tình ta biển bạc đồng xanh</t>
  </si>
  <si>
    <t xml:space="preserve">Cty CP DV Bảo vệ Hậu cần Thăng Long </t>
  </si>
  <si>
    <t>Nguyễn Tấn</t>
  </si>
  <si>
    <t>Cường</t>
  </si>
  <si>
    <t>Cty TNHH MTV dịch vụ công ích quận 1</t>
  </si>
  <si>
    <t>Nguyễn Thị Kim</t>
  </si>
  <si>
    <t xml:space="preserve">Dung </t>
  </si>
  <si>
    <t xml:space="preserve">Bài ca không quên </t>
  </si>
  <si>
    <t>Thương nhau Lý tơ hồng</t>
  </si>
  <si>
    <t>Nguyễn Thị Bình</t>
  </si>
  <si>
    <t xml:space="preserve">Hải </t>
  </si>
  <si>
    <t xml:space="preserve">Lãng đãng chiều đông Hà nội </t>
  </si>
  <si>
    <t xml:space="preserve">Trường tiểu học Trần Hưng Đạo </t>
  </si>
  <si>
    <t xml:space="preserve">Hạnh </t>
  </si>
  <si>
    <t>Mẹ con đã về</t>
  </si>
  <si>
    <t>Cty Cổ phần Victoria Mỹ Mỹ</t>
  </si>
  <si>
    <t>Dương Văn</t>
  </si>
  <si>
    <t>Hè</t>
  </si>
  <si>
    <t xml:space="preserve">Trường THCS Chu Văn An </t>
  </si>
  <si>
    <t>Tốp</t>
  </si>
  <si>
    <t xml:space="preserve">Bác đang cùng chúng cháu hành quân </t>
  </si>
  <si>
    <t>Hoàng</t>
  </si>
  <si>
    <t xml:space="preserve">Thành phố tôi yêu </t>
  </si>
  <si>
    <t>Phòng khám Victoria</t>
  </si>
  <si>
    <t>Phạm Thị Mai</t>
  </si>
  <si>
    <t xml:space="preserve">Hoa </t>
  </si>
  <si>
    <t>Bảo hiểm Xã hội quận 1</t>
  </si>
  <si>
    <t xml:space="preserve">Xinh tươi Việt Nam </t>
  </si>
  <si>
    <t>Cty TNHH Mực in Vmax</t>
  </si>
  <si>
    <t>Lời Bác dặn trước lúc đi xa</t>
  </si>
  <si>
    <t>Thái Thị</t>
  </si>
  <si>
    <t>Hồng</t>
  </si>
  <si>
    <t xml:space="preserve">Sợi nhớ sợi thương </t>
  </si>
  <si>
    <t>Những ánh sao đêm</t>
  </si>
  <si>
    <t>Cty TNHH Toridoll V Lotus</t>
  </si>
  <si>
    <t>Hoàng Mạnh</t>
  </si>
  <si>
    <t xml:space="preserve">Hùng </t>
  </si>
  <si>
    <t>Nhớ mùa thu Hà Nội</t>
  </si>
  <si>
    <t>Vũ Đình</t>
  </si>
  <si>
    <t xml:space="preserve">Hưng </t>
  </si>
  <si>
    <t>Hát về cây lúa hôm nay</t>
  </si>
  <si>
    <t xml:space="preserve">Về miền Tây </t>
  </si>
  <si>
    <t>Lý Văn</t>
  </si>
  <si>
    <t>Huyền thoại mẹ</t>
  </si>
  <si>
    <t>Lê Trung</t>
  </si>
  <si>
    <t xml:space="preserve">Kiên </t>
  </si>
  <si>
    <t xml:space="preserve">Hành khúc ngày và đêm </t>
  </si>
  <si>
    <t>Đoàn Thị Bích</t>
  </si>
  <si>
    <t xml:space="preserve">Lan </t>
  </si>
  <si>
    <t>Câu hò điệu lý còn đây</t>
  </si>
  <si>
    <t>Trường MN Bé Ngoan</t>
  </si>
  <si>
    <t xml:space="preserve">Đặng Thị Kim </t>
  </si>
  <si>
    <t xml:space="preserve">Loan </t>
  </si>
  <si>
    <t>Nỗi buồn mẹ tôi</t>
  </si>
  <si>
    <t>Trường MN Nguyễn Cư Trinh</t>
  </si>
  <si>
    <t>Võ Ngọc</t>
  </si>
  <si>
    <t xml:space="preserve">Liên </t>
  </si>
  <si>
    <t xml:space="preserve">Nỗi buồn mẹ tôi </t>
  </si>
  <si>
    <t>Phương</t>
  </si>
  <si>
    <t xml:space="preserve">Linh </t>
  </si>
  <si>
    <t xml:space="preserve">Cô gái mở đường </t>
  </si>
  <si>
    <t xml:space="preserve">Nguyễn Hoài </t>
  </si>
  <si>
    <t xml:space="preserve">Nam </t>
  </si>
  <si>
    <t>Hãy yên lòng mẹ ơi</t>
  </si>
  <si>
    <t>Nguyễn Ánh Phương</t>
  </si>
  <si>
    <t>Trường tiểu học Lê Ngọc Hân</t>
  </si>
  <si>
    <t>Ngọc</t>
  </si>
  <si>
    <t>Quê hương tình yêu và tuổi trẻ</t>
  </si>
  <si>
    <t>Trần Hồ Thùy</t>
  </si>
  <si>
    <t xml:space="preserve">Nhung </t>
  </si>
  <si>
    <t xml:space="preserve">Vũ Thụy Mỹ </t>
  </si>
  <si>
    <t xml:space="preserve">Phương </t>
  </si>
  <si>
    <t xml:space="preserve">Trường MN Phạm Ngũ Lão </t>
  </si>
  <si>
    <t>Đơn</t>
  </si>
  <si>
    <t>Trường tiểu học Nguyễn Bỉnh Khiêm</t>
  </si>
  <si>
    <t>Nguyễn Hồng</t>
  </si>
  <si>
    <t xml:space="preserve">Sơn </t>
  </si>
  <si>
    <t>Bài ca nhớ Bác</t>
  </si>
  <si>
    <t xml:space="preserve">BQL Chợ Thái Bình </t>
  </si>
  <si>
    <t>Lê Văn</t>
  </si>
  <si>
    <t xml:space="preserve">Tâm </t>
  </si>
  <si>
    <t xml:space="preserve">Nguyễn Ngọc </t>
  </si>
  <si>
    <t>Dòng máu Lạc Hồng</t>
  </si>
  <si>
    <t xml:space="preserve">Song </t>
  </si>
  <si>
    <t>Miền Tây quê tôi</t>
  </si>
  <si>
    <t>Huỳnh Việt</t>
  </si>
  <si>
    <t xml:space="preserve">Thắng </t>
  </si>
  <si>
    <t>Trường tiểu học Kết Đoàn</t>
  </si>
  <si>
    <t>Nguyễn Phương</t>
  </si>
  <si>
    <t xml:space="preserve">Thiên </t>
  </si>
  <si>
    <t>Giấc mơ Chapi</t>
  </si>
  <si>
    <t>Cty TNHH Nha Khoa Ko.se.i.kai</t>
  </si>
  <si>
    <t xml:space="preserve">Đặng Đức </t>
  </si>
  <si>
    <t xml:space="preserve">Toàn </t>
  </si>
  <si>
    <t>Võ Mai Thủy</t>
  </si>
  <si>
    <t xml:space="preserve">Trang </t>
  </si>
  <si>
    <t xml:space="preserve">Mời anh về thăm quê em </t>
  </si>
  <si>
    <t>Ngũ Thị Thu</t>
  </si>
  <si>
    <t xml:space="preserve">Trần Công </t>
  </si>
  <si>
    <t xml:space="preserve">Triều </t>
  </si>
  <si>
    <t>Màu hoa đỏ</t>
  </si>
  <si>
    <t>Phùng Công</t>
  </si>
  <si>
    <t>Biên</t>
  </si>
  <si>
    <t xml:space="preserve">Trường tiểu học Nguyễn Bỉnh Khiêm </t>
  </si>
  <si>
    <t xml:space="preserve">Huỳnh Văn </t>
  </si>
  <si>
    <t xml:space="preserve">Cảnh </t>
  </si>
  <si>
    <t>Cty TNHH Kumho Asiana Plaza SG</t>
  </si>
  <si>
    <t xml:space="preserve">Chi </t>
  </si>
  <si>
    <t xml:space="preserve">Quê tôi </t>
  </si>
  <si>
    <t>Đạt</t>
  </si>
  <si>
    <t xml:space="preserve">Bài ca Trường Sơn </t>
  </si>
  <si>
    <t xml:space="preserve">UBND Phường Nguyễn Thái Bình </t>
  </si>
  <si>
    <t>Khát vọng</t>
  </si>
  <si>
    <t xml:space="preserve">MN Tân Định </t>
  </si>
  <si>
    <t xml:space="preserve">Lê Hải </t>
  </si>
  <si>
    <t xml:space="preserve">Đăng </t>
  </si>
  <si>
    <t xml:space="preserve">Tự nguyện </t>
  </si>
  <si>
    <t>UBND Phường Đakao</t>
  </si>
  <si>
    <t xml:space="preserve">Trần Mạnh </t>
  </si>
  <si>
    <t>Đức</t>
  </si>
  <si>
    <t>Đất nước</t>
  </si>
  <si>
    <t>Nguyễn Anh</t>
  </si>
  <si>
    <t xml:space="preserve">Đức </t>
  </si>
  <si>
    <t>Đất nước tình yêu</t>
  </si>
  <si>
    <t>Tòa án nhân dân quận 1</t>
  </si>
  <si>
    <t>Huỳnh Tấn</t>
  </si>
  <si>
    <t>Cây đàn sinh viên</t>
  </si>
  <si>
    <t>Lê Tiến</t>
  </si>
  <si>
    <t xml:space="preserve">Dũng </t>
  </si>
  <si>
    <t>Chuyện tình không dĩ vãng</t>
  </si>
  <si>
    <t xml:space="preserve">BQL Chợ Dân Sinh </t>
  </si>
  <si>
    <t>Trần Thế</t>
  </si>
  <si>
    <t>Và tôi cũng yêu em</t>
  </si>
  <si>
    <t>UBND phường Bến Nghé</t>
  </si>
  <si>
    <t>Nguyễn Kim Hoàng</t>
  </si>
  <si>
    <t xml:space="preserve">Gia </t>
  </si>
  <si>
    <t>Tình ca</t>
  </si>
  <si>
    <t xml:space="preserve">Mưa trên quê hương </t>
  </si>
  <si>
    <t xml:space="preserve">Trung tâm Y tế dự phòng </t>
  </si>
  <si>
    <t>Dương Thị Thanh</t>
  </si>
  <si>
    <t>Hà</t>
  </si>
  <si>
    <t>Trường MN Tuổi Thơ</t>
  </si>
  <si>
    <t>Lê Thị</t>
  </si>
  <si>
    <t xml:space="preserve">Hiền </t>
  </si>
  <si>
    <t xml:space="preserve">Mùa xuân </t>
  </si>
  <si>
    <t>Nơi đảo xa</t>
  </si>
  <si>
    <t>Nguyễn Đặng Hải</t>
  </si>
  <si>
    <t xml:space="preserve">Hoàng </t>
  </si>
  <si>
    <t>Hồn quê</t>
  </si>
  <si>
    <t>Mai Đức</t>
  </si>
  <si>
    <t>Viện Kiểm sát Nhân dân quận 1</t>
  </si>
  <si>
    <t xml:space="preserve">Nguyễn Nữ Thanh </t>
  </si>
  <si>
    <t>Hương</t>
  </si>
  <si>
    <t>Chi cục Thuế quận 1</t>
  </si>
  <si>
    <t xml:space="preserve">Tốp </t>
  </si>
  <si>
    <t xml:space="preserve">Đất nước </t>
  </si>
  <si>
    <t>Lộc</t>
  </si>
  <si>
    <t xml:space="preserve">Tổ quốc gọi tên mình </t>
  </si>
  <si>
    <t>Phạm Hưng</t>
  </si>
  <si>
    <t xml:space="preserve">Long </t>
  </si>
  <si>
    <t xml:space="preserve">Quê hương tôi </t>
  </si>
  <si>
    <t xml:space="preserve">Trần Thị </t>
  </si>
  <si>
    <t>Mai</t>
  </si>
  <si>
    <t>Cty Canon</t>
  </si>
  <si>
    <t>Nguyễn Hoàn Mỹ</t>
  </si>
  <si>
    <t>Mỹ</t>
  </si>
  <si>
    <t>Duyên phận</t>
  </si>
  <si>
    <t>Ban Bồi Thường (UBND)</t>
  </si>
  <si>
    <t xml:space="preserve">Lý Phương </t>
  </si>
  <si>
    <t xml:space="preserve">Kiên Giang mình đẹp lắm </t>
  </si>
  <si>
    <t>Viện Kiểm sát cấp cao TP</t>
  </si>
  <si>
    <t xml:space="preserve">Tiến về Sài Gòn </t>
  </si>
  <si>
    <t>Văn Thị Thu</t>
  </si>
  <si>
    <t xml:space="preserve">Mẹ Tôi </t>
  </si>
  <si>
    <t xml:space="preserve">Trường MN Tân Định </t>
  </si>
  <si>
    <t>Trần Kim</t>
  </si>
  <si>
    <t xml:space="preserve">Phượng </t>
  </si>
  <si>
    <t>Gần lắm Trường Sa</t>
  </si>
  <si>
    <t>Trần Thị Ngọc</t>
  </si>
  <si>
    <t>Nguyễn Huỳnh Đăng</t>
  </si>
  <si>
    <t xml:space="preserve">Quang </t>
  </si>
  <si>
    <t>Dòng máu lạc hồng</t>
  </si>
  <si>
    <t xml:space="preserve">Phạm Như </t>
  </si>
  <si>
    <t xml:space="preserve">Quỳnh </t>
  </si>
  <si>
    <t xml:space="preserve">Tam </t>
  </si>
  <si>
    <t xml:space="preserve">Lê Quang </t>
  </si>
  <si>
    <t xml:space="preserve">Thái </t>
  </si>
  <si>
    <t xml:space="preserve">Hà Nội niềm tin và hy vọng </t>
  </si>
  <si>
    <t xml:space="preserve">Cty TNHH Tiến Phước và Chín Chín Mươi Khách sạn Le Meridien Saigon </t>
  </si>
  <si>
    <t>Nguyễn Trọng Duy</t>
  </si>
  <si>
    <t xml:space="preserve">Thanh </t>
  </si>
  <si>
    <t>Tình đất đỏ miền Đông</t>
  </si>
  <si>
    <t>Nguyễn Thế</t>
  </si>
  <si>
    <t xml:space="preserve">Em gái miền Tây </t>
  </si>
  <si>
    <t>Thảo</t>
  </si>
  <si>
    <t>Trương Bích</t>
  </si>
  <si>
    <t xml:space="preserve">Thủy </t>
  </si>
  <si>
    <t xml:space="preserve">Trên mãnh đất tình người </t>
  </si>
  <si>
    <t>Nguyễn Thị Thùy</t>
  </si>
  <si>
    <t>Dòng sông và tiếng hát</t>
  </si>
  <si>
    <t xml:space="preserve">Cao Minh </t>
  </si>
  <si>
    <t xml:space="preserve">Trí </t>
  </si>
  <si>
    <t>Sân ga chỉ có một người</t>
  </si>
  <si>
    <t>Đỗ Phước</t>
  </si>
  <si>
    <t xml:space="preserve">Trung </t>
  </si>
  <si>
    <t xml:space="preserve">Tuấn </t>
  </si>
  <si>
    <t xml:space="preserve">Miền Cát trắng </t>
  </si>
  <si>
    <t>Tình Bác sáng đời ta</t>
  </si>
  <si>
    <t>Nguyễn Thị Phương</t>
  </si>
  <si>
    <t>Bài ca người nữ tự vệ Sài Gòn</t>
  </si>
  <si>
    <t>Nguyễn Thị Song</t>
  </si>
  <si>
    <t>Đâu phải bởi mùa thu</t>
  </si>
  <si>
    <t>Đôi chân trần</t>
  </si>
  <si>
    <t>Ngẫu hứng sông  Hồng</t>
  </si>
  <si>
    <t>Trần</t>
  </si>
  <si>
    <t>Nguyễn Nam</t>
  </si>
  <si>
    <t>Cô gái Sài Gòn đi tải đạn</t>
  </si>
  <si>
    <t>Hành trình trên đất Phù Sa</t>
  </si>
  <si>
    <t xml:space="preserve">Việt Nam quê hương chúng tôi </t>
  </si>
  <si>
    <t>Còn thương rau đắng mọc sau hè</t>
  </si>
  <si>
    <t>Đất nước trọn niềm vui</t>
  </si>
  <si>
    <t>Song ca</t>
  </si>
  <si>
    <t xml:space="preserve">Từ Làng Sen </t>
  </si>
  <si>
    <t>Đơn ca</t>
  </si>
  <si>
    <t>Tốp ca</t>
  </si>
  <si>
    <t xml:space="preserve">Bài ca Hồ Chí Minh </t>
  </si>
  <si>
    <t>Tam ca</t>
  </si>
  <si>
    <t xml:space="preserve">Ca ngợi Hồ Chủ Tịch </t>
  </si>
  <si>
    <t>Mỗi bước ta đi</t>
  </si>
  <si>
    <t xml:space="preserve">Quê hương ba miền </t>
  </si>
  <si>
    <t>Quê hương</t>
  </si>
  <si>
    <t>Hãy đến với con người Việt Nam tôi</t>
  </si>
  <si>
    <t>Tình đồng chí</t>
  </si>
  <si>
    <t xml:space="preserve">Nguyễn Lê Duy </t>
  </si>
  <si>
    <t>Kha</t>
  </si>
  <si>
    <t>Đỗ Hà Khánh</t>
  </si>
  <si>
    <t>Thương ca Tiếng Việt</t>
  </si>
  <si>
    <t>Trần Thị Như</t>
  </si>
  <si>
    <t>Quỳnh</t>
  </si>
  <si>
    <t>Em đi qua cầu cây</t>
  </si>
  <si>
    <t>Thương quá Việt Nam</t>
  </si>
  <si>
    <t>Đường chúng ta đi</t>
  </si>
  <si>
    <t>Vũ Anh</t>
  </si>
  <si>
    <t>Tuấn</t>
  </si>
  <si>
    <t>Mẹ</t>
  </si>
  <si>
    <t>Mẹ Việt Nam anh hùng</t>
  </si>
  <si>
    <t>Trung tâm Văn hóa quận 1</t>
  </si>
  <si>
    <t>Trường MN 20/10</t>
  </si>
  <si>
    <t>Trường MN Hoa Lan</t>
  </si>
  <si>
    <t>Cty LD International Burotel</t>
  </si>
  <si>
    <t>Bệnh viện quận 1</t>
  </si>
  <si>
    <t>Trung tâm Thể dục Thể thao quận 1</t>
  </si>
  <si>
    <t>Câu lạc bộ Văn hóa - TDTT Nguyễn Du</t>
  </si>
  <si>
    <t>BGK</t>
  </si>
  <si>
    <t>ĐIỂM</t>
  </si>
  <si>
    <t>3</t>
  </si>
  <si>
    <t>Đêm Định mệnh</t>
  </si>
  <si>
    <t>Hò trên núi</t>
  </si>
  <si>
    <t>Vũ</t>
  </si>
  <si>
    <t>Thúy</t>
  </si>
  <si>
    <t xml:space="preserve">Em qua cầu cây </t>
  </si>
  <si>
    <t>Nguyễn Thị</t>
  </si>
  <si>
    <t>Tự nguyện</t>
  </si>
  <si>
    <t>Áo mới Cà Mau</t>
  </si>
  <si>
    <t xml:space="preserve">Sài Gòn </t>
  </si>
  <si>
    <t>Hương thầm</t>
  </si>
  <si>
    <t>Vũ Trần Thanh</t>
  </si>
  <si>
    <t>Danh</t>
  </si>
  <si>
    <t>Thương về miền Trung</t>
  </si>
  <si>
    <t>Hà Nội mùa vắng những cơn mưa</t>
  </si>
  <si>
    <t>Trà Thị Mỹ</t>
  </si>
  <si>
    <t>Phạm Ngọc</t>
  </si>
  <si>
    <t>Hòa</t>
  </si>
  <si>
    <t>Huỳnh Thị Bích</t>
  </si>
  <si>
    <t>Huyền</t>
  </si>
  <si>
    <t>Nguyễn Thúy</t>
  </si>
  <si>
    <t>Vy</t>
  </si>
  <si>
    <t>Thu cạn</t>
  </si>
  <si>
    <t>Ngày xưa ơi</t>
  </si>
  <si>
    <t>Trường ngoại ngữ Dương Minh</t>
  </si>
  <si>
    <t>Miền Trung trong tôi</t>
  </si>
  <si>
    <t>Lâm Minh</t>
  </si>
  <si>
    <t>Con cò</t>
  </si>
  <si>
    <t xml:space="preserve">Hiếu </t>
  </si>
  <si>
    <t>Truường Nguyễn Huệ</t>
  </si>
  <si>
    <t>Trường Nguyễn Huệ</t>
  </si>
  <si>
    <t>Trần Đức</t>
  </si>
  <si>
    <t>Quý</t>
  </si>
  <si>
    <t>Nguyễn Hữu</t>
  </si>
  <si>
    <t>Cty TNHH mực in Vmax</t>
  </si>
  <si>
    <t>Trường MN Cô Giang</t>
  </si>
  <si>
    <t>Miền Nam nhớ mãi ơn Người</t>
  </si>
  <si>
    <t>Bài ca Hồ Chí Minh</t>
  </si>
  <si>
    <t>Đảng đã cho ta mùa xuân</t>
  </si>
  <si>
    <t>Công ty CP DV bưu chính viễn thông Sài Gòn (SPT)</t>
  </si>
  <si>
    <t>Bác Hồ - một tình yêu bao la</t>
  </si>
  <si>
    <t>Cây dừa</t>
  </si>
  <si>
    <t>Viện Kiểm sát nhân dân thành phố</t>
  </si>
  <si>
    <t>Sân ga chỉ có 1 người (Ca cổ)</t>
  </si>
  <si>
    <t>Kiên Giang mình đẹp lắm</t>
  </si>
  <si>
    <t>Mưa chiều miền trung</t>
  </si>
  <si>
    <t>Chiều lên bản thương</t>
  </si>
  <si>
    <t>Sài gòn đẹp lắm</t>
  </si>
  <si>
    <t>Xinh tươi Việt Nam</t>
  </si>
  <si>
    <t>Tôi yêu biển Việt Nam</t>
  </si>
  <si>
    <t>KEÁT QUAÛ VOØNG SÔ KEÁT HOÄI THI KARAOKE LAÀN X NAÊM 2016
(Toáp ca)</t>
  </si>
  <si>
    <t>KEÁT QUAÛ VOØNG SÔ KEÁT HOÄI THI KARAOKE LAÀN X NAÊM 2016
(Song ca - Tam ca)</t>
  </si>
  <si>
    <t>KEÁT QUAÛ VOØNG SÔ KEÁT HOÄI THI KARAOKE LAÀN X NAÊM 2016
(Ñôn ca)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</si>
</sst>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_-* #,##0.00\ _₫_-;\-* #,##0.00\ _₫_-;_-* &quot;-&quot;??\ _₫_-;_-@_-"/>
    <numFmt numFmtId="166" formatCode="#,##0.000"/>
  </numFmts>
  <fonts count="45">
    <font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b/>
      <u val="single"/>
      <sz val="10"/>
      <name val="VNI-Times"/>
      <family val="0"/>
    </font>
    <font>
      <sz val="10"/>
      <name val="VNI-Helve-Condense"/>
      <family val="0"/>
    </font>
    <font>
      <sz val="8"/>
      <name val="Arial"/>
      <family val="0"/>
    </font>
    <font>
      <sz val="10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color indexed="10"/>
      <name val="VNI-Souvir"/>
      <family val="0"/>
    </font>
    <font>
      <b/>
      <sz val="10.5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3" fontId="1" fillId="0" borderId="0" xfId="42" applyNumberFormat="1" applyFont="1" applyAlignment="1">
      <alignment/>
    </xf>
    <xf numFmtId="49" fontId="2" fillId="33" borderId="11" xfId="42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/>
    </xf>
    <xf numFmtId="4" fontId="6" fillId="0" borderId="11" xfId="42" applyNumberFormat="1" applyFont="1" applyFill="1" applyBorder="1" applyAlignment="1" quotePrefix="1">
      <alignment horizontal="center" vertical="center" wrapText="1"/>
    </xf>
    <xf numFmtId="4" fontId="6" fillId="0" borderId="11" xfId="42" applyNumberFormat="1" applyFont="1" applyBorder="1" applyAlignment="1">
      <alignment horizontal="center" vertical="center"/>
    </xf>
    <xf numFmtId="4" fontId="10" fillId="0" borderId="11" xfId="42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11" xfId="42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wrapText="1" indent="1"/>
    </xf>
    <xf numFmtId="4" fontId="6" fillId="0" borderId="11" xfId="42" applyNumberFormat="1" applyFont="1" applyFill="1" applyBorder="1" applyAlignment="1">
      <alignment horizontal="center" vertical="center"/>
    </xf>
    <xf numFmtId="4" fontId="10" fillId="0" borderId="11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3" fontId="6" fillId="0" borderId="11" xfId="42" applyFont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3" fontId="1" fillId="34" borderId="11" xfId="0" applyNumberFormat="1" applyFont="1" applyFill="1" applyBorder="1" applyAlignment="1">
      <alignment horizontal="center" vertical="center"/>
    </xf>
    <xf numFmtId="43" fontId="1" fillId="34" borderId="11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3" fontId="6" fillId="0" borderId="11" xfId="42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 indent="1"/>
    </xf>
    <xf numFmtId="0" fontId="6" fillId="0" borderId="11" xfId="0" applyFont="1" applyBorder="1" applyAlignment="1">
      <alignment horizontal="center" wrapText="1"/>
    </xf>
    <xf numFmtId="43" fontId="10" fillId="0" borderId="11" xfId="42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164" fontId="7" fillId="34" borderId="11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indent="1"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4" fontId="6" fillId="34" borderId="11" xfId="42" applyNumberFormat="1" applyFont="1" applyFill="1" applyBorder="1" applyAlignment="1" quotePrefix="1">
      <alignment horizontal="center" vertical="center" wrapText="1"/>
    </xf>
    <xf numFmtId="4" fontId="6" fillId="34" borderId="11" xfId="42" applyNumberFormat="1" applyFont="1" applyFill="1" applyBorder="1" applyAlignment="1">
      <alignment horizontal="center" vertical="center"/>
    </xf>
    <xf numFmtId="4" fontId="10" fillId="34" borderId="11" xfId="42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 indent="1"/>
    </xf>
    <xf numFmtId="0" fontId="8" fillId="34" borderId="1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 inden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 indent="1"/>
    </xf>
    <xf numFmtId="0" fontId="7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43" fontId="6" fillId="34" borderId="11" xfId="42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indent="1"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4" fontId="6" fillId="34" borderId="11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2" fillId="34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" fillId="0" borderId="0" xfId="42" applyNumberFormat="1" applyFont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3" fontId="2" fillId="33" borderId="11" xfId="42" applyNumberFormat="1" applyFont="1" applyFill="1" applyBorder="1" applyAlignment="1">
      <alignment horizontal="center" vertical="center"/>
    </xf>
    <xf numFmtId="43" fontId="2" fillId="33" borderId="13" xfId="42" applyNumberFormat="1" applyFont="1" applyFill="1" applyBorder="1" applyAlignment="1">
      <alignment horizontal="center" vertical="center"/>
    </xf>
    <xf numFmtId="43" fontId="2" fillId="33" borderId="14" xfId="42" applyNumberFormat="1" applyFont="1" applyFill="1" applyBorder="1" applyAlignment="1">
      <alignment horizontal="center" vertical="center"/>
    </xf>
    <xf numFmtId="43" fontId="2" fillId="33" borderId="12" xfId="42" applyNumberFormat="1" applyFont="1" applyFill="1" applyBorder="1" applyAlignment="1">
      <alignment horizontal="center" vertical="center"/>
    </xf>
    <xf numFmtId="43" fontId="2" fillId="33" borderId="19" xfId="42" applyNumberFormat="1" applyFont="1" applyFill="1" applyBorder="1" applyAlignment="1">
      <alignment horizontal="center" vertical="center"/>
    </xf>
    <xf numFmtId="43" fontId="2" fillId="33" borderId="1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04900" y="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4.421875" style="3" customWidth="1"/>
    <col min="2" max="2" width="18.8515625" style="63" customWidth="1"/>
    <col min="3" max="3" width="7.140625" style="2" customWidth="1"/>
    <col min="4" max="4" width="22.421875" style="18" customWidth="1"/>
    <col min="5" max="5" width="7.7109375" style="19" customWidth="1"/>
    <col min="6" max="6" width="28.421875" style="18" customWidth="1"/>
    <col min="7" max="9" width="7.57421875" style="20" hidden="1" customWidth="1"/>
    <col min="10" max="10" width="7.57421875" style="90" customWidth="1"/>
    <col min="11" max="16384" width="9.140625" style="2" customWidth="1"/>
  </cols>
  <sheetData>
    <row r="1" spans="1:10" s="1" customFormat="1" ht="37.5" customHeight="1">
      <c r="A1" s="91" t="s">
        <v>0</v>
      </c>
      <c r="B1" s="91"/>
      <c r="C1" s="91"/>
      <c r="D1" s="91"/>
      <c r="E1" s="92" t="s">
        <v>1</v>
      </c>
      <c r="F1" s="92"/>
      <c r="G1" s="92"/>
      <c r="H1" s="92"/>
      <c r="I1" s="92"/>
      <c r="J1" s="92"/>
    </row>
    <row r="2" spans="1:10" ht="60.75" customHeight="1">
      <c r="A2" s="93" t="s">
        <v>321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6" customFormat="1" ht="5.25" customHeight="1">
      <c r="A3" s="7"/>
      <c r="B3" s="60"/>
      <c r="C3" s="8"/>
      <c r="D3" s="9"/>
      <c r="F3" s="9"/>
      <c r="G3" s="9"/>
      <c r="J3" s="87"/>
    </row>
    <row r="4" spans="1:10" s="4" customFormat="1" ht="15.75">
      <c r="A4" s="95" t="s">
        <v>2</v>
      </c>
      <c r="B4" s="97" t="s">
        <v>3</v>
      </c>
      <c r="C4" s="98"/>
      <c r="D4" s="101" t="s">
        <v>4</v>
      </c>
      <c r="E4" s="101" t="s">
        <v>5</v>
      </c>
      <c r="F4" s="101" t="s">
        <v>6</v>
      </c>
      <c r="G4" s="103" t="s">
        <v>267</v>
      </c>
      <c r="H4" s="103"/>
      <c r="I4" s="103"/>
      <c r="J4" s="104" t="s">
        <v>268</v>
      </c>
    </row>
    <row r="5" spans="1:10" s="4" customFormat="1" ht="15.75">
      <c r="A5" s="96"/>
      <c r="B5" s="99"/>
      <c r="C5" s="100"/>
      <c r="D5" s="102"/>
      <c r="E5" s="102"/>
      <c r="F5" s="102"/>
      <c r="G5" s="21">
        <v>1</v>
      </c>
      <c r="H5" s="21">
        <v>2</v>
      </c>
      <c r="I5" s="21" t="s">
        <v>269</v>
      </c>
      <c r="J5" s="105"/>
    </row>
    <row r="6" spans="1:10" s="34" customFormat="1" ht="34.5" customHeight="1">
      <c r="A6" s="64">
        <v>1</v>
      </c>
      <c r="B6" s="65" t="s">
        <v>237</v>
      </c>
      <c r="C6" s="66"/>
      <c r="D6" s="67" t="s">
        <v>309</v>
      </c>
      <c r="E6" s="68"/>
      <c r="F6" s="69" t="s">
        <v>260</v>
      </c>
      <c r="G6" s="70">
        <v>18.6</v>
      </c>
      <c r="H6" s="71">
        <v>19</v>
      </c>
      <c r="I6" s="71">
        <v>19</v>
      </c>
      <c r="J6" s="72">
        <f aca="true" t="shared" si="0" ref="J6:J24">SUM(G6:I6)/3</f>
        <v>18.866666666666667</v>
      </c>
    </row>
    <row r="7" spans="1:10" s="25" customFormat="1" ht="34.5" customHeight="1">
      <c r="A7" s="73">
        <v>2</v>
      </c>
      <c r="B7" s="74" t="s">
        <v>72</v>
      </c>
      <c r="C7" s="75" t="s">
        <v>73</v>
      </c>
      <c r="D7" s="76" t="s">
        <v>114</v>
      </c>
      <c r="E7" s="77">
        <v>51534</v>
      </c>
      <c r="F7" s="76" t="s">
        <v>32</v>
      </c>
      <c r="G7" s="45">
        <v>18.8</v>
      </c>
      <c r="H7" s="46">
        <v>18.4</v>
      </c>
      <c r="I7" s="46">
        <v>18.9</v>
      </c>
      <c r="J7" s="88">
        <f t="shared" si="0"/>
        <v>18.7</v>
      </c>
    </row>
    <row r="8" spans="1:10" s="15" customFormat="1" ht="34.5" customHeight="1">
      <c r="A8" s="64">
        <v>3</v>
      </c>
      <c r="B8" s="78" t="s">
        <v>237</v>
      </c>
      <c r="C8" s="79"/>
      <c r="D8" s="67" t="s">
        <v>253</v>
      </c>
      <c r="E8" s="80">
        <v>51524</v>
      </c>
      <c r="F8" s="81" t="s">
        <v>265</v>
      </c>
      <c r="G8" s="82">
        <v>18.5</v>
      </c>
      <c r="H8" s="82">
        <v>18.7</v>
      </c>
      <c r="I8" s="82">
        <v>18.6</v>
      </c>
      <c r="J8" s="72">
        <f t="shared" si="0"/>
        <v>18.6</v>
      </c>
    </row>
    <row r="9" spans="1:10" s="5" customFormat="1" ht="34.5" customHeight="1">
      <c r="A9" s="73">
        <v>4</v>
      </c>
      <c r="B9" s="74" t="s">
        <v>287</v>
      </c>
      <c r="C9" s="75" t="s">
        <v>288</v>
      </c>
      <c r="D9" s="76" t="s">
        <v>291</v>
      </c>
      <c r="E9" s="77">
        <v>56853</v>
      </c>
      <c r="F9" s="76" t="s">
        <v>293</v>
      </c>
      <c r="G9" s="45">
        <v>18.6</v>
      </c>
      <c r="H9" s="46">
        <v>18.6</v>
      </c>
      <c r="I9" s="46">
        <v>18.5</v>
      </c>
      <c r="J9" s="88">
        <f t="shared" si="0"/>
        <v>18.566666666666666</v>
      </c>
    </row>
    <row r="10" spans="1:10" s="25" customFormat="1" ht="34.5" customHeight="1">
      <c r="A10" s="64">
        <v>5</v>
      </c>
      <c r="B10" s="83" t="s">
        <v>228</v>
      </c>
      <c r="C10" s="84" t="s">
        <v>170</v>
      </c>
      <c r="D10" s="76" t="s">
        <v>171</v>
      </c>
      <c r="E10" s="85">
        <v>56220</v>
      </c>
      <c r="F10" s="76" t="s">
        <v>125</v>
      </c>
      <c r="G10" s="45">
        <v>18.5</v>
      </c>
      <c r="H10" s="46">
        <v>18.7</v>
      </c>
      <c r="I10" s="46">
        <v>18.5</v>
      </c>
      <c r="J10" s="88">
        <f t="shared" si="0"/>
        <v>18.566666666666666</v>
      </c>
    </row>
    <row r="11" spans="1:10" s="25" customFormat="1" ht="34.5" customHeight="1">
      <c r="A11" s="73">
        <v>6</v>
      </c>
      <c r="B11" s="74" t="s">
        <v>16</v>
      </c>
      <c r="C11" s="75" t="s">
        <v>17</v>
      </c>
      <c r="D11" s="76" t="s">
        <v>11</v>
      </c>
      <c r="E11" s="77">
        <v>52678</v>
      </c>
      <c r="F11" s="76" t="s">
        <v>18</v>
      </c>
      <c r="G11" s="45">
        <v>18.4</v>
      </c>
      <c r="H11" s="46">
        <v>18.6</v>
      </c>
      <c r="I11" s="46">
        <v>18.6</v>
      </c>
      <c r="J11" s="88">
        <f t="shared" si="0"/>
        <v>18.533333333333335</v>
      </c>
    </row>
    <row r="12" spans="1:10" s="25" customFormat="1" ht="34.5" customHeight="1">
      <c r="A12" s="64">
        <v>7</v>
      </c>
      <c r="B12" s="74" t="s">
        <v>165</v>
      </c>
      <c r="C12" s="75" t="s">
        <v>166</v>
      </c>
      <c r="D12" s="76" t="s">
        <v>227</v>
      </c>
      <c r="E12" s="77">
        <v>52656</v>
      </c>
      <c r="F12" s="76" t="s">
        <v>167</v>
      </c>
      <c r="G12" s="45">
        <v>18.5</v>
      </c>
      <c r="H12" s="46">
        <v>18.5</v>
      </c>
      <c r="I12" s="46">
        <v>18.6</v>
      </c>
      <c r="J12" s="88">
        <f t="shared" si="0"/>
        <v>18.533333333333335</v>
      </c>
    </row>
    <row r="13" spans="1:10" s="34" customFormat="1" ht="34.5" customHeight="1">
      <c r="A13" s="73">
        <v>8</v>
      </c>
      <c r="B13" s="78" t="s">
        <v>237</v>
      </c>
      <c r="C13" s="79"/>
      <c r="D13" s="67" t="s">
        <v>91</v>
      </c>
      <c r="E13" s="80">
        <v>50815</v>
      </c>
      <c r="F13" s="69" t="s">
        <v>308</v>
      </c>
      <c r="G13" s="86">
        <v>18.4</v>
      </c>
      <c r="H13" s="71">
        <v>18.6</v>
      </c>
      <c r="I13" s="71">
        <v>18.5</v>
      </c>
      <c r="J13" s="72">
        <f t="shared" si="0"/>
        <v>18.5</v>
      </c>
    </row>
    <row r="14" spans="1:10" s="34" customFormat="1" ht="34.5" customHeight="1">
      <c r="A14" s="43">
        <v>9</v>
      </c>
      <c r="B14" s="37" t="s">
        <v>237</v>
      </c>
      <c r="C14" s="16"/>
      <c r="D14" s="11" t="s">
        <v>150</v>
      </c>
      <c r="E14" s="17">
        <v>50141</v>
      </c>
      <c r="F14" s="44" t="s">
        <v>261</v>
      </c>
      <c r="G14" s="31">
        <v>18.4</v>
      </c>
      <c r="H14" s="32">
        <v>18.3</v>
      </c>
      <c r="I14" s="32">
        <v>18.7</v>
      </c>
      <c r="J14" s="33">
        <f t="shared" si="0"/>
        <v>18.46666666666667</v>
      </c>
    </row>
    <row r="15" spans="1:10" s="15" customFormat="1" ht="34.5" customHeight="1">
      <c r="A15" s="48">
        <v>10</v>
      </c>
      <c r="B15" s="37" t="s">
        <v>256</v>
      </c>
      <c r="C15" s="16" t="s">
        <v>257</v>
      </c>
      <c r="D15" s="11" t="s">
        <v>258</v>
      </c>
      <c r="E15" s="17">
        <v>52231</v>
      </c>
      <c r="F15" s="42" t="s">
        <v>266</v>
      </c>
      <c r="G15" s="50">
        <v>18.5</v>
      </c>
      <c r="H15" s="50">
        <v>18.9</v>
      </c>
      <c r="I15" s="50">
        <v>18</v>
      </c>
      <c r="J15" s="39">
        <f t="shared" si="0"/>
        <v>18.466666666666665</v>
      </c>
    </row>
    <row r="16" spans="1:10" s="25" customFormat="1" ht="34.5" customHeight="1">
      <c r="A16" s="43">
        <v>11</v>
      </c>
      <c r="B16" s="61" t="s">
        <v>84</v>
      </c>
      <c r="C16" s="27" t="s">
        <v>85</v>
      </c>
      <c r="D16" s="14" t="s">
        <v>278</v>
      </c>
      <c r="E16" s="13">
        <v>50037</v>
      </c>
      <c r="F16" s="14" t="s">
        <v>86</v>
      </c>
      <c r="G16" s="23">
        <v>18.7</v>
      </c>
      <c r="H16" s="22">
        <v>18.3</v>
      </c>
      <c r="I16" s="22">
        <v>18.3</v>
      </c>
      <c r="J16" s="89">
        <f t="shared" si="0"/>
        <v>18.433333333333334</v>
      </c>
    </row>
    <row r="17" spans="1:10" s="25" customFormat="1" ht="34.5" customHeight="1">
      <c r="A17" s="48">
        <v>12</v>
      </c>
      <c r="B17" s="61" t="s">
        <v>189</v>
      </c>
      <c r="C17" s="27" t="s">
        <v>190</v>
      </c>
      <c r="D17" s="14" t="s">
        <v>191</v>
      </c>
      <c r="E17" s="13">
        <v>54377</v>
      </c>
      <c r="F17" s="14" t="s">
        <v>155</v>
      </c>
      <c r="G17" s="23">
        <v>18.5</v>
      </c>
      <c r="H17" s="22">
        <v>18.2</v>
      </c>
      <c r="I17" s="22">
        <v>18.6</v>
      </c>
      <c r="J17" s="89">
        <f t="shared" si="0"/>
        <v>18.433333333333334</v>
      </c>
    </row>
    <row r="18" spans="1:10" s="15" customFormat="1" ht="34.5" customHeight="1">
      <c r="A18" s="43">
        <v>13</v>
      </c>
      <c r="B18" s="37" t="s">
        <v>237</v>
      </c>
      <c r="C18" s="16"/>
      <c r="D18" s="11" t="s">
        <v>81</v>
      </c>
      <c r="E18" s="17">
        <v>55102</v>
      </c>
      <c r="F18" s="42" t="s">
        <v>265</v>
      </c>
      <c r="G18" s="50">
        <v>18.3</v>
      </c>
      <c r="H18" s="50">
        <v>18.5</v>
      </c>
      <c r="I18" s="50">
        <v>18.5</v>
      </c>
      <c r="J18" s="39">
        <f t="shared" si="0"/>
        <v>18.433333333333334</v>
      </c>
    </row>
    <row r="19" spans="1:10" s="25" customFormat="1" ht="34.5" customHeight="1">
      <c r="A19" s="48">
        <v>14</v>
      </c>
      <c r="B19" s="61" t="s">
        <v>9</v>
      </c>
      <c r="C19" s="27" t="s">
        <v>10</v>
      </c>
      <c r="D19" s="14" t="s">
        <v>270</v>
      </c>
      <c r="E19" s="13">
        <v>53129</v>
      </c>
      <c r="F19" s="14" t="s">
        <v>12</v>
      </c>
      <c r="G19" s="23">
        <v>18.3</v>
      </c>
      <c r="H19" s="22">
        <v>18.5</v>
      </c>
      <c r="I19" s="22">
        <v>18.4</v>
      </c>
      <c r="J19" s="89">
        <f t="shared" si="0"/>
        <v>18.4</v>
      </c>
    </row>
    <row r="20" spans="1:10" s="25" customFormat="1" ht="34.5" customHeight="1">
      <c r="A20" s="43">
        <v>15</v>
      </c>
      <c r="B20" s="61" t="s">
        <v>106</v>
      </c>
      <c r="C20" s="27" t="s">
        <v>107</v>
      </c>
      <c r="D20" s="14" t="s">
        <v>81</v>
      </c>
      <c r="E20" s="13">
        <v>55102</v>
      </c>
      <c r="F20" s="14" t="s">
        <v>12</v>
      </c>
      <c r="G20" s="23">
        <v>18.6</v>
      </c>
      <c r="H20" s="22">
        <v>18.3</v>
      </c>
      <c r="I20" s="22">
        <v>18.2</v>
      </c>
      <c r="J20" s="89">
        <f t="shared" si="0"/>
        <v>18.36666666666667</v>
      </c>
    </row>
    <row r="21" spans="1:10" s="25" customFormat="1" ht="34.5" customHeight="1">
      <c r="A21" s="48">
        <v>16</v>
      </c>
      <c r="B21" s="62" t="s">
        <v>148</v>
      </c>
      <c r="C21" s="28" t="s">
        <v>149</v>
      </c>
      <c r="D21" s="29" t="s">
        <v>150</v>
      </c>
      <c r="E21" s="30">
        <v>50141</v>
      </c>
      <c r="F21" s="29" t="s">
        <v>131</v>
      </c>
      <c r="G21" s="23">
        <v>18.3</v>
      </c>
      <c r="H21" s="22">
        <v>18.3</v>
      </c>
      <c r="I21" s="22">
        <v>18.5</v>
      </c>
      <c r="J21" s="89">
        <f t="shared" si="0"/>
        <v>18.366666666666667</v>
      </c>
    </row>
    <row r="22" spans="1:10" s="25" customFormat="1" ht="34.5" customHeight="1">
      <c r="A22" s="43">
        <v>17</v>
      </c>
      <c r="B22" s="61" t="s">
        <v>192</v>
      </c>
      <c r="C22" s="27" t="s">
        <v>190</v>
      </c>
      <c r="D22" s="14" t="s">
        <v>21</v>
      </c>
      <c r="E22" s="13">
        <v>50107</v>
      </c>
      <c r="F22" s="14" t="s">
        <v>120</v>
      </c>
      <c r="G22" s="23">
        <v>18.4</v>
      </c>
      <c r="H22" s="22">
        <v>18.3</v>
      </c>
      <c r="I22" s="22">
        <v>18.4</v>
      </c>
      <c r="J22" s="89">
        <f t="shared" si="0"/>
        <v>18.366666666666667</v>
      </c>
    </row>
    <row r="23" spans="1:10" s="5" customFormat="1" ht="34.5" customHeight="1">
      <c r="A23" s="48">
        <v>18</v>
      </c>
      <c r="B23" s="61" t="s">
        <v>108</v>
      </c>
      <c r="C23" s="27" t="s">
        <v>109</v>
      </c>
      <c r="D23" s="14" t="s">
        <v>180</v>
      </c>
      <c r="E23" s="13">
        <v>56342</v>
      </c>
      <c r="F23" s="14" t="s">
        <v>303</v>
      </c>
      <c r="G23" s="23">
        <v>18.5</v>
      </c>
      <c r="H23" s="22">
        <v>18.2</v>
      </c>
      <c r="I23" s="22">
        <v>18.4</v>
      </c>
      <c r="J23" s="89">
        <f t="shared" si="0"/>
        <v>18.366666666666667</v>
      </c>
    </row>
    <row r="24" spans="1:10" s="34" customFormat="1" ht="34.5" customHeight="1">
      <c r="A24" s="43">
        <v>19</v>
      </c>
      <c r="B24" s="37" t="s">
        <v>237</v>
      </c>
      <c r="C24" s="16"/>
      <c r="D24" s="11" t="s">
        <v>221</v>
      </c>
      <c r="E24" s="17">
        <v>52093</v>
      </c>
      <c r="F24" s="44" t="s">
        <v>308</v>
      </c>
      <c r="G24" s="35">
        <v>18</v>
      </c>
      <c r="H24" s="32">
        <v>18.4</v>
      </c>
      <c r="I24" s="32">
        <v>18.6</v>
      </c>
      <c r="J24" s="33">
        <f t="shared" si="0"/>
        <v>18.333333333333332</v>
      </c>
    </row>
    <row r="25" spans="1:10" s="15" customFormat="1" ht="34.5" customHeight="1">
      <c r="A25" s="48">
        <v>20</v>
      </c>
      <c r="B25" s="37" t="s">
        <v>237</v>
      </c>
      <c r="C25" s="56"/>
      <c r="D25" s="53" t="s">
        <v>312</v>
      </c>
      <c r="E25" s="52"/>
      <c r="F25" s="54"/>
      <c r="G25" s="41"/>
      <c r="H25" s="41"/>
      <c r="I25" s="41"/>
      <c r="J25" s="55">
        <v>18.3</v>
      </c>
    </row>
    <row r="26" spans="1:10" s="5" customFormat="1" ht="34.5" customHeight="1">
      <c r="A26" s="43">
        <v>21</v>
      </c>
      <c r="B26" s="61" t="s">
        <v>289</v>
      </c>
      <c r="C26" s="27" t="s">
        <v>290</v>
      </c>
      <c r="D26" s="14" t="s">
        <v>292</v>
      </c>
      <c r="E26" s="13">
        <v>52794</v>
      </c>
      <c r="F26" s="14" t="s">
        <v>293</v>
      </c>
      <c r="G26" s="23">
        <v>18.7</v>
      </c>
      <c r="H26" s="22">
        <v>18.4</v>
      </c>
      <c r="I26" s="22">
        <v>17.8</v>
      </c>
      <c r="J26" s="89">
        <f aca="true" t="shared" si="1" ref="J26:J66">SUM(G26:I26)/3</f>
        <v>18.299999999999997</v>
      </c>
    </row>
    <row r="27" spans="1:10" s="15" customFormat="1" ht="34.5" customHeight="1">
      <c r="A27" s="48">
        <v>22</v>
      </c>
      <c r="B27" s="37" t="s">
        <v>237</v>
      </c>
      <c r="C27" s="16"/>
      <c r="D27" s="11" t="s">
        <v>305</v>
      </c>
      <c r="E27" s="17">
        <v>52054</v>
      </c>
      <c r="F27" s="42" t="s">
        <v>304</v>
      </c>
      <c r="G27" s="50">
        <v>18</v>
      </c>
      <c r="H27" s="50">
        <v>18.2</v>
      </c>
      <c r="I27" s="50">
        <v>18.6</v>
      </c>
      <c r="J27" s="39">
        <f t="shared" si="1"/>
        <v>18.26666666666667</v>
      </c>
    </row>
    <row r="28" spans="1:10" s="25" customFormat="1" ht="34.5" customHeight="1">
      <c r="A28" s="43">
        <v>23</v>
      </c>
      <c r="B28" s="61" t="s">
        <v>111</v>
      </c>
      <c r="C28" s="27" t="s">
        <v>109</v>
      </c>
      <c r="D28" s="14" t="s">
        <v>283</v>
      </c>
      <c r="E28" s="13">
        <v>50834</v>
      </c>
      <c r="F28" s="14" t="s">
        <v>79</v>
      </c>
      <c r="G28" s="23">
        <v>18.5</v>
      </c>
      <c r="H28" s="22">
        <v>18</v>
      </c>
      <c r="I28" s="22">
        <v>18.3</v>
      </c>
      <c r="J28" s="89">
        <f t="shared" si="1"/>
        <v>18.266666666666666</v>
      </c>
    </row>
    <row r="29" spans="1:10" s="25" customFormat="1" ht="34.5" customHeight="1">
      <c r="A29" s="48">
        <v>24</v>
      </c>
      <c r="B29" s="61" t="s">
        <v>186</v>
      </c>
      <c r="C29" s="27" t="s">
        <v>85</v>
      </c>
      <c r="D29" s="14" t="s">
        <v>187</v>
      </c>
      <c r="E29" s="13">
        <v>59803</v>
      </c>
      <c r="F29" s="14" t="s">
        <v>188</v>
      </c>
      <c r="G29" s="23">
        <v>18.6</v>
      </c>
      <c r="H29" s="22">
        <v>18.2</v>
      </c>
      <c r="I29" s="22">
        <v>18</v>
      </c>
      <c r="J29" s="89">
        <f t="shared" si="1"/>
        <v>18.266666666666666</v>
      </c>
    </row>
    <row r="30" spans="1:10" s="25" customFormat="1" ht="34.5" customHeight="1">
      <c r="A30" s="43">
        <v>25</v>
      </c>
      <c r="B30" s="61" t="s">
        <v>19</v>
      </c>
      <c r="C30" s="27" t="s">
        <v>20</v>
      </c>
      <c r="D30" s="14" t="s">
        <v>21</v>
      </c>
      <c r="E30" s="13">
        <v>50107</v>
      </c>
      <c r="F30" s="14" t="s">
        <v>12</v>
      </c>
      <c r="G30" s="23">
        <v>18.6</v>
      </c>
      <c r="H30" s="22">
        <v>18.3</v>
      </c>
      <c r="I30" s="22">
        <v>17.8</v>
      </c>
      <c r="J30" s="89">
        <f t="shared" si="1"/>
        <v>18.233333333333334</v>
      </c>
    </row>
    <row r="31" spans="1:10" s="40" customFormat="1" ht="34.5" customHeight="1">
      <c r="A31" s="48">
        <v>26</v>
      </c>
      <c r="B31" s="37" t="s">
        <v>237</v>
      </c>
      <c r="C31" s="16"/>
      <c r="D31" s="11" t="s">
        <v>244</v>
      </c>
      <c r="E31" s="17">
        <v>50060</v>
      </c>
      <c r="F31" s="42" t="s">
        <v>262</v>
      </c>
      <c r="G31" s="35">
        <v>18.2</v>
      </c>
      <c r="H31" s="38">
        <v>18.8</v>
      </c>
      <c r="I31" s="38">
        <v>17.7</v>
      </c>
      <c r="J31" s="39">
        <f t="shared" si="1"/>
        <v>18.233333333333334</v>
      </c>
    </row>
    <row r="32" spans="1:10" s="25" customFormat="1" ht="34.5" customHeight="1">
      <c r="A32" s="43">
        <v>27</v>
      </c>
      <c r="B32" s="62" t="s">
        <v>99</v>
      </c>
      <c r="C32" s="28" t="s">
        <v>100</v>
      </c>
      <c r="D32" s="29" t="s">
        <v>54</v>
      </c>
      <c r="E32" s="13">
        <v>52028</v>
      </c>
      <c r="F32" s="29" t="s">
        <v>101</v>
      </c>
      <c r="G32" s="23">
        <v>18.3</v>
      </c>
      <c r="H32" s="22">
        <v>18.3</v>
      </c>
      <c r="I32" s="22">
        <v>18</v>
      </c>
      <c r="J32" s="89">
        <f t="shared" si="1"/>
        <v>18.2</v>
      </c>
    </row>
    <row r="33" spans="1:10" s="25" customFormat="1" ht="34.5" customHeight="1">
      <c r="A33" s="48">
        <v>28</v>
      </c>
      <c r="B33" s="62" t="s">
        <v>102</v>
      </c>
      <c r="C33" s="28" t="s">
        <v>103</v>
      </c>
      <c r="D33" s="29" t="s">
        <v>104</v>
      </c>
      <c r="E33" s="13">
        <v>53418</v>
      </c>
      <c r="F33" s="29" t="s">
        <v>105</v>
      </c>
      <c r="G33" s="23">
        <v>18.4</v>
      </c>
      <c r="H33" s="22">
        <v>18.4</v>
      </c>
      <c r="I33" s="22">
        <v>17.8</v>
      </c>
      <c r="J33" s="89">
        <f t="shared" si="1"/>
        <v>18.2</v>
      </c>
    </row>
    <row r="34" spans="1:10" s="25" customFormat="1" ht="34.5" customHeight="1">
      <c r="A34" s="43">
        <v>29</v>
      </c>
      <c r="B34" s="62" t="s">
        <v>115</v>
      </c>
      <c r="C34" s="28" t="s">
        <v>116</v>
      </c>
      <c r="D34" s="29" t="s">
        <v>221</v>
      </c>
      <c r="E34" s="30">
        <v>52093</v>
      </c>
      <c r="F34" s="29" t="s">
        <v>117</v>
      </c>
      <c r="G34" s="23">
        <v>18.5</v>
      </c>
      <c r="H34" s="22">
        <v>18.1</v>
      </c>
      <c r="I34" s="22">
        <v>18</v>
      </c>
      <c r="J34" s="89">
        <f t="shared" si="1"/>
        <v>18.2</v>
      </c>
    </row>
    <row r="35" spans="1:10" s="40" customFormat="1" ht="34.5" customHeight="1">
      <c r="A35" s="48">
        <v>30</v>
      </c>
      <c r="B35" s="37" t="s">
        <v>237</v>
      </c>
      <c r="C35" s="16"/>
      <c r="D35" s="11" t="s">
        <v>314</v>
      </c>
      <c r="E35" s="17">
        <v>52529</v>
      </c>
      <c r="F35" s="42" t="s">
        <v>264</v>
      </c>
      <c r="G35" s="31">
        <v>18</v>
      </c>
      <c r="H35" s="38">
        <v>18.5</v>
      </c>
      <c r="I35" s="38">
        <v>18</v>
      </c>
      <c r="J35" s="39">
        <f t="shared" si="1"/>
        <v>18.166666666666668</v>
      </c>
    </row>
    <row r="36" spans="1:10" s="25" customFormat="1" ht="34.5" customHeight="1">
      <c r="A36" s="43">
        <v>31</v>
      </c>
      <c r="B36" s="61" t="s">
        <v>23</v>
      </c>
      <c r="C36" s="27" t="s">
        <v>24</v>
      </c>
      <c r="D36" s="14" t="s">
        <v>25</v>
      </c>
      <c r="E36" s="13">
        <v>55019</v>
      </c>
      <c r="F36" s="14" t="s">
        <v>26</v>
      </c>
      <c r="G36" s="23">
        <v>18.8</v>
      </c>
      <c r="H36" s="22">
        <v>18</v>
      </c>
      <c r="I36" s="22">
        <v>17.6</v>
      </c>
      <c r="J36" s="89">
        <f t="shared" si="1"/>
        <v>18.133333333333333</v>
      </c>
    </row>
    <row r="37" spans="1:10" s="25" customFormat="1" ht="34.5" customHeight="1">
      <c r="A37" s="48">
        <v>32</v>
      </c>
      <c r="B37" s="61" t="s">
        <v>224</v>
      </c>
      <c r="C37" s="27" t="s">
        <v>297</v>
      </c>
      <c r="D37" s="14" t="s">
        <v>225</v>
      </c>
      <c r="E37" s="13">
        <v>51180</v>
      </c>
      <c r="F37" s="14" t="s">
        <v>298</v>
      </c>
      <c r="G37" s="23">
        <v>18</v>
      </c>
      <c r="H37" s="22">
        <v>18.4</v>
      </c>
      <c r="I37" s="22">
        <v>18</v>
      </c>
      <c r="J37" s="89">
        <f t="shared" si="1"/>
        <v>18.133333333333333</v>
      </c>
    </row>
    <row r="38" spans="1:10" s="40" customFormat="1" ht="34.5" customHeight="1">
      <c r="A38" s="43">
        <v>33</v>
      </c>
      <c r="B38" s="37" t="s">
        <v>251</v>
      </c>
      <c r="C38" s="16" t="s">
        <v>252</v>
      </c>
      <c r="D38" s="11" t="s">
        <v>315</v>
      </c>
      <c r="E38" s="17">
        <v>52726</v>
      </c>
      <c r="F38" s="42" t="s">
        <v>264</v>
      </c>
      <c r="G38" s="31">
        <v>17.9</v>
      </c>
      <c r="H38" s="38">
        <v>18.6</v>
      </c>
      <c r="I38" s="38">
        <v>17.8</v>
      </c>
      <c r="J38" s="39">
        <f t="shared" si="1"/>
        <v>18.099999999999998</v>
      </c>
    </row>
    <row r="39" spans="1:10" s="25" customFormat="1" ht="34.5" customHeight="1">
      <c r="A39" s="48">
        <v>34</v>
      </c>
      <c r="B39" s="61" t="s">
        <v>275</v>
      </c>
      <c r="C39" s="27" t="s">
        <v>73</v>
      </c>
      <c r="D39" s="14" t="s">
        <v>276</v>
      </c>
      <c r="E39" s="13">
        <v>50722</v>
      </c>
      <c r="F39" s="14" t="s">
        <v>37</v>
      </c>
      <c r="G39" s="23">
        <v>18.4</v>
      </c>
      <c r="H39" s="22">
        <v>17.8</v>
      </c>
      <c r="I39" s="22">
        <v>18</v>
      </c>
      <c r="J39" s="89">
        <f t="shared" si="1"/>
        <v>18.066666666666666</v>
      </c>
    </row>
    <row r="40" spans="1:10" s="25" customFormat="1" ht="34.5" customHeight="1">
      <c r="A40" s="43">
        <v>35</v>
      </c>
      <c r="B40" s="61" t="s">
        <v>89</v>
      </c>
      <c r="C40" s="27" t="s">
        <v>90</v>
      </c>
      <c r="D40" s="14" t="s">
        <v>91</v>
      </c>
      <c r="E40" s="13">
        <v>50815</v>
      </c>
      <c r="F40" s="14" t="s">
        <v>92</v>
      </c>
      <c r="G40" s="23">
        <v>18</v>
      </c>
      <c r="H40" s="22">
        <v>18</v>
      </c>
      <c r="I40" s="22">
        <v>18.2</v>
      </c>
      <c r="J40" s="89">
        <f t="shared" si="1"/>
        <v>18.066666666666666</v>
      </c>
    </row>
    <row r="41" spans="1:10" s="25" customFormat="1" ht="34.5" customHeight="1">
      <c r="A41" s="48">
        <v>36</v>
      </c>
      <c r="B41" s="61" t="s">
        <v>172</v>
      </c>
      <c r="C41" s="27" t="s">
        <v>173</v>
      </c>
      <c r="D41" s="14" t="s">
        <v>174</v>
      </c>
      <c r="E41" s="13">
        <v>56538</v>
      </c>
      <c r="F41" s="14" t="s">
        <v>120</v>
      </c>
      <c r="G41" s="23">
        <v>18</v>
      </c>
      <c r="H41" s="22">
        <v>18</v>
      </c>
      <c r="I41" s="22">
        <v>18.2</v>
      </c>
      <c r="J41" s="89">
        <f t="shared" si="1"/>
        <v>18.066666666666666</v>
      </c>
    </row>
    <row r="42" spans="1:10" s="25" customFormat="1" ht="34.5" customHeight="1">
      <c r="A42" s="43">
        <v>37</v>
      </c>
      <c r="B42" s="61" t="s">
        <v>175</v>
      </c>
      <c r="C42" s="27" t="s">
        <v>176</v>
      </c>
      <c r="D42" s="14" t="s">
        <v>130</v>
      </c>
      <c r="E42" s="13">
        <v>50722</v>
      </c>
      <c r="F42" s="14" t="s">
        <v>177</v>
      </c>
      <c r="G42" s="23">
        <v>17.8</v>
      </c>
      <c r="H42" s="22">
        <v>18.5</v>
      </c>
      <c r="I42" s="22">
        <v>17.9</v>
      </c>
      <c r="J42" s="89">
        <f t="shared" si="1"/>
        <v>18.066666666666666</v>
      </c>
    </row>
    <row r="43" spans="1:10" s="25" customFormat="1" ht="34.5" customHeight="1">
      <c r="A43" s="48">
        <v>38</v>
      </c>
      <c r="B43" s="61" t="s">
        <v>229</v>
      </c>
      <c r="C43" s="27" t="s">
        <v>85</v>
      </c>
      <c r="D43" s="14" t="s">
        <v>230</v>
      </c>
      <c r="E43" s="13">
        <v>51069</v>
      </c>
      <c r="F43" s="14" t="s">
        <v>299</v>
      </c>
      <c r="G43" s="23">
        <v>18.4</v>
      </c>
      <c r="H43" s="22">
        <v>18</v>
      </c>
      <c r="I43" s="22">
        <v>17.8</v>
      </c>
      <c r="J43" s="89">
        <f t="shared" si="1"/>
        <v>18.066666666666666</v>
      </c>
    </row>
    <row r="44" spans="1:10" s="25" customFormat="1" ht="34.5" customHeight="1">
      <c r="A44" s="43">
        <v>39</v>
      </c>
      <c r="B44" s="61" t="s">
        <v>203</v>
      </c>
      <c r="C44" s="27" t="s">
        <v>204</v>
      </c>
      <c r="D44" s="14" t="s">
        <v>205</v>
      </c>
      <c r="E44" s="13">
        <v>50128</v>
      </c>
      <c r="F44" s="14" t="s">
        <v>120</v>
      </c>
      <c r="G44" s="23">
        <v>17.9</v>
      </c>
      <c r="H44" s="22">
        <v>17.8</v>
      </c>
      <c r="I44" s="22">
        <v>18.4</v>
      </c>
      <c r="J44" s="89">
        <f t="shared" si="1"/>
        <v>18.033333333333335</v>
      </c>
    </row>
    <row r="45" spans="1:10" s="26" customFormat="1" ht="34.5" customHeight="1">
      <c r="A45" s="48">
        <v>40</v>
      </c>
      <c r="B45" s="61" t="s">
        <v>102</v>
      </c>
      <c r="C45" s="27" t="s">
        <v>208</v>
      </c>
      <c r="D45" s="14" t="s">
        <v>14</v>
      </c>
      <c r="E45" s="13">
        <v>54841</v>
      </c>
      <c r="F45" s="14" t="s">
        <v>167</v>
      </c>
      <c r="G45" s="23">
        <v>17.7</v>
      </c>
      <c r="H45" s="22">
        <v>18.2</v>
      </c>
      <c r="I45" s="22">
        <v>18.2</v>
      </c>
      <c r="J45" s="89">
        <f t="shared" si="1"/>
        <v>18.03333333333333</v>
      </c>
    </row>
    <row r="46" spans="1:10" s="25" customFormat="1" ht="34.5" customHeight="1">
      <c r="A46" s="43">
        <v>41</v>
      </c>
      <c r="B46" s="61" t="s">
        <v>300</v>
      </c>
      <c r="C46" s="27" t="s">
        <v>161</v>
      </c>
      <c r="D46" s="14" t="s">
        <v>232</v>
      </c>
      <c r="E46" s="13">
        <v>50456</v>
      </c>
      <c r="F46" s="14" t="s">
        <v>152</v>
      </c>
      <c r="G46" s="23">
        <v>18</v>
      </c>
      <c r="H46" s="22">
        <v>18</v>
      </c>
      <c r="I46" s="22">
        <v>18</v>
      </c>
      <c r="J46" s="89">
        <f t="shared" si="1"/>
        <v>18</v>
      </c>
    </row>
    <row r="47" spans="1:10" s="26" customFormat="1" ht="34.5" customHeight="1">
      <c r="A47" s="48">
        <v>42</v>
      </c>
      <c r="B47" s="61" t="s">
        <v>87</v>
      </c>
      <c r="C47" s="27" t="s">
        <v>7</v>
      </c>
      <c r="D47" s="14" t="s">
        <v>282</v>
      </c>
      <c r="E47" s="13">
        <v>51057</v>
      </c>
      <c r="F47" s="14" t="s">
        <v>32</v>
      </c>
      <c r="G47" s="23">
        <v>17.9</v>
      </c>
      <c r="H47" s="22">
        <v>18.1</v>
      </c>
      <c r="I47" s="22">
        <v>17.9</v>
      </c>
      <c r="J47" s="89">
        <f t="shared" si="1"/>
        <v>17.966666666666665</v>
      </c>
    </row>
    <row r="48" spans="1:10" s="25" customFormat="1" ht="34.5" customHeight="1">
      <c r="A48" s="43">
        <v>43</v>
      </c>
      <c r="B48" s="61" t="s">
        <v>118</v>
      </c>
      <c r="C48" s="27" t="s">
        <v>119</v>
      </c>
      <c r="D48" s="14" t="s">
        <v>294</v>
      </c>
      <c r="E48" s="13">
        <v>57835</v>
      </c>
      <c r="F48" s="14" t="s">
        <v>120</v>
      </c>
      <c r="G48" s="23">
        <v>18.2</v>
      </c>
      <c r="H48" s="22">
        <v>18.2</v>
      </c>
      <c r="I48" s="22">
        <v>17.5</v>
      </c>
      <c r="J48" s="89">
        <f t="shared" si="1"/>
        <v>17.966666666666665</v>
      </c>
    </row>
    <row r="49" spans="1:10" s="25" customFormat="1" ht="34.5" customHeight="1">
      <c r="A49" s="48">
        <v>44</v>
      </c>
      <c r="B49" s="61" t="s">
        <v>135</v>
      </c>
      <c r="C49" s="27" t="s">
        <v>136</v>
      </c>
      <c r="D49" s="14" t="s">
        <v>137</v>
      </c>
      <c r="E49" s="13">
        <v>56041</v>
      </c>
      <c r="F49" s="14" t="s">
        <v>138</v>
      </c>
      <c r="G49" s="23">
        <v>18</v>
      </c>
      <c r="H49" s="22">
        <v>18</v>
      </c>
      <c r="I49" s="22">
        <v>17.9</v>
      </c>
      <c r="J49" s="89">
        <f t="shared" si="1"/>
        <v>17.966666666666665</v>
      </c>
    </row>
    <row r="50" spans="1:10" s="25" customFormat="1" ht="34.5" customHeight="1">
      <c r="A50" s="43">
        <v>45</v>
      </c>
      <c r="B50" s="61" t="s">
        <v>139</v>
      </c>
      <c r="C50" s="27" t="s">
        <v>136</v>
      </c>
      <c r="D50" s="14" t="s">
        <v>296</v>
      </c>
      <c r="E50" s="13">
        <v>54430</v>
      </c>
      <c r="F50" s="14" t="s">
        <v>120</v>
      </c>
      <c r="G50" s="23">
        <v>18</v>
      </c>
      <c r="H50" s="22">
        <v>18</v>
      </c>
      <c r="I50" s="22">
        <v>17.9</v>
      </c>
      <c r="J50" s="89">
        <f t="shared" si="1"/>
        <v>17.966666666666665</v>
      </c>
    </row>
    <row r="51" spans="1:10" s="25" customFormat="1" ht="34.5" customHeight="1">
      <c r="A51" s="48">
        <v>46</v>
      </c>
      <c r="B51" s="61" t="s">
        <v>160</v>
      </c>
      <c r="C51" s="27" t="s">
        <v>161</v>
      </c>
      <c r="D51" s="14" t="s">
        <v>57</v>
      </c>
      <c r="E51" s="13">
        <v>50054</v>
      </c>
      <c r="F51" s="14" t="s">
        <v>120</v>
      </c>
      <c r="G51" s="23">
        <v>18</v>
      </c>
      <c r="H51" s="22">
        <v>18</v>
      </c>
      <c r="I51" s="22">
        <v>17.9</v>
      </c>
      <c r="J51" s="89">
        <f t="shared" si="1"/>
        <v>17.966666666666665</v>
      </c>
    </row>
    <row r="52" spans="1:10" s="25" customFormat="1" ht="34.5" customHeight="1">
      <c r="A52" s="43">
        <v>47</v>
      </c>
      <c r="B52" s="61" t="s">
        <v>196</v>
      </c>
      <c r="C52" s="27" t="s">
        <v>197</v>
      </c>
      <c r="D52" s="14" t="s">
        <v>231</v>
      </c>
      <c r="E52" s="13">
        <v>51331</v>
      </c>
      <c r="F52" s="14" t="s">
        <v>155</v>
      </c>
      <c r="G52" s="23">
        <v>17.9</v>
      </c>
      <c r="H52" s="22">
        <v>18</v>
      </c>
      <c r="I52" s="22">
        <v>18</v>
      </c>
      <c r="J52" s="89">
        <f t="shared" si="1"/>
        <v>17.966666666666665</v>
      </c>
    </row>
    <row r="53" spans="1:10" s="40" customFormat="1" ht="34.5" customHeight="1">
      <c r="A53" s="48">
        <v>48</v>
      </c>
      <c r="B53" s="37" t="s">
        <v>249</v>
      </c>
      <c r="C53" s="16" t="s">
        <v>121</v>
      </c>
      <c r="D53" s="11" t="s">
        <v>250</v>
      </c>
      <c r="E53" s="17">
        <v>59851</v>
      </c>
      <c r="F53" s="42" t="s">
        <v>264</v>
      </c>
      <c r="G53" s="31">
        <v>18</v>
      </c>
      <c r="H53" s="38">
        <v>18.3</v>
      </c>
      <c r="I53" s="38">
        <v>17.6</v>
      </c>
      <c r="J53" s="39">
        <f t="shared" si="1"/>
        <v>17.966666666666665</v>
      </c>
    </row>
    <row r="54" spans="1:10" s="25" customFormat="1" ht="34.5" customHeight="1">
      <c r="A54" s="43">
        <v>49</v>
      </c>
      <c r="B54" s="61" t="s">
        <v>178</v>
      </c>
      <c r="C54" s="27" t="s">
        <v>179</v>
      </c>
      <c r="D54" s="14" t="s">
        <v>180</v>
      </c>
      <c r="E54" s="13">
        <v>56342</v>
      </c>
      <c r="F54" s="14" t="s">
        <v>181</v>
      </c>
      <c r="G54" s="23">
        <v>17.8</v>
      </c>
      <c r="H54" s="22">
        <v>18.4</v>
      </c>
      <c r="I54" s="22">
        <v>17.6</v>
      </c>
      <c r="J54" s="89">
        <f t="shared" si="1"/>
        <v>17.933333333333334</v>
      </c>
    </row>
    <row r="55" spans="1:10" s="25" customFormat="1" ht="34.5" customHeight="1">
      <c r="A55" s="48">
        <v>50</v>
      </c>
      <c r="B55" s="61" t="s">
        <v>163</v>
      </c>
      <c r="C55" s="27" t="s">
        <v>50</v>
      </c>
      <c r="D55" s="14" t="s">
        <v>226</v>
      </c>
      <c r="E55" s="13">
        <v>56363</v>
      </c>
      <c r="F55" s="14" t="s">
        <v>164</v>
      </c>
      <c r="G55" s="23">
        <v>17.5</v>
      </c>
      <c r="H55" s="22">
        <v>18.2</v>
      </c>
      <c r="I55" s="22">
        <v>18</v>
      </c>
      <c r="J55" s="89">
        <f t="shared" si="1"/>
        <v>17.900000000000002</v>
      </c>
    </row>
    <row r="56" spans="1:10" s="25" customFormat="1" ht="34.5" customHeight="1">
      <c r="A56" s="43">
        <v>51</v>
      </c>
      <c r="B56" s="61" t="s">
        <v>199</v>
      </c>
      <c r="C56" s="27" t="s">
        <v>200</v>
      </c>
      <c r="D56" s="14" t="s">
        <v>201</v>
      </c>
      <c r="E56" s="13">
        <v>50942</v>
      </c>
      <c r="F56" s="14" t="s">
        <v>202</v>
      </c>
      <c r="G56" s="23">
        <v>17.6</v>
      </c>
      <c r="H56" s="22">
        <v>18</v>
      </c>
      <c r="I56" s="22">
        <v>18</v>
      </c>
      <c r="J56" s="89">
        <f t="shared" si="1"/>
        <v>17.866666666666667</v>
      </c>
    </row>
    <row r="57" spans="1:10" s="25" customFormat="1" ht="34.5" customHeight="1">
      <c r="A57" s="48">
        <v>52</v>
      </c>
      <c r="B57" s="61" t="s">
        <v>212</v>
      </c>
      <c r="C57" s="27" t="s">
        <v>109</v>
      </c>
      <c r="D57" s="14" t="s">
        <v>213</v>
      </c>
      <c r="E57" s="13">
        <v>51102</v>
      </c>
      <c r="F57" s="14" t="s">
        <v>164</v>
      </c>
      <c r="G57" s="23">
        <v>17.9</v>
      </c>
      <c r="H57" s="22">
        <v>17.9</v>
      </c>
      <c r="I57" s="22">
        <v>17.8</v>
      </c>
      <c r="J57" s="89">
        <f t="shared" si="1"/>
        <v>17.866666666666664</v>
      </c>
    </row>
    <row r="58" spans="1:10" s="25" customFormat="1" ht="34.5" customHeight="1">
      <c r="A58" s="43">
        <v>53</v>
      </c>
      <c r="B58" s="62" t="s">
        <v>8</v>
      </c>
      <c r="C58" s="28" t="s">
        <v>27</v>
      </c>
      <c r="D58" s="29" t="s">
        <v>28</v>
      </c>
      <c r="E58" s="13">
        <v>54283</v>
      </c>
      <c r="F58" s="29" t="s">
        <v>29</v>
      </c>
      <c r="G58" s="23">
        <v>18.1</v>
      </c>
      <c r="H58" s="22">
        <v>17.7</v>
      </c>
      <c r="I58" s="22">
        <v>17.7</v>
      </c>
      <c r="J58" s="89">
        <f t="shared" si="1"/>
        <v>17.833333333333332</v>
      </c>
    </row>
    <row r="59" spans="1:10" s="25" customFormat="1" ht="34.5" customHeight="1">
      <c r="A59" s="48">
        <v>54</v>
      </c>
      <c r="B59" s="62" t="s">
        <v>65</v>
      </c>
      <c r="C59" s="28" t="s">
        <v>66</v>
      </c>
      <c r="D59" s="29" t="s">
        <v>67</v>
      </c>
      <c r="E59" s="30">
        <v>54812</v>
      </c>
      <c r="F59" s="14" t="s">
        <v>68</v>
      </c>
      <c r="G59" s="23">
        <v>18.3</v>
      </c>
      <c r="H59" s="22">
        <v>17.4</v>
      </c>
      <c r="I59" s="22">
        <v>17.8</v>
      </c>
      <c r="J59" s="89">
        <f t="shared" si="1"/>
        <v>17.833333333333332</v>
      </c>
    </row>
    <row r="60" spans="1:10" s="25" customFormat="1" ht="34.5" customHeight="1">
      <c r="A60" s="43">
        <v>55</v>
      </c>
      <c r="B60" s="62" t="s">
        <v>193</v>
      </c>
      <c r="C60" s="28" t="s">
        <v>194</v>
      </c>
      <c r="D60" s="29" t="s">
        <v>195</v>
      </c>
      <c r="E60" s="30">
        <v>51804</v>
      </c>
      <c r="F60" s="29" t="s">
        <v>131</v>
      </c>
      <c r="G60" s="23">
        <v>17.9</v>
      </c>
      <c r="H60" s="22">
        <v>18</v>
      </c>
      <c r="I60" s="22">
        <v>17.6</v>
      </c>
      <c r="J60" s="89">
        <f t="shared" si="1"/>
        <v>17.833333333333332</v>
      </c>
    </row>
    <row r="61" spans="1:10" s="40" customFormat="1" ht="34.5" customHeight="1">
      <c r="A61" s="48">
        <v>56</v>
      </c>
      <c r="B61" s="37" t="s">
        <v>247</v>
      </c>
      <c r="C61" s="16" t="s">
        <v>248</v>
      </c>
      <c r="D61" s="11" t="s">
        <v>317</v>
      </c>
      <c r="E61" s="17">
        <v>56253</v>
      </c>
      <c r="F61" s="42" t="s">
        <v>264</v>
      </c>
      <c r="G61" s="35">
        <v>17.8</v>
      </c>
      <c r="H61" s="38">
        <v>18.2</v>
      </c>
      <c r="I61" s="38">
        <v>17.5</v>
      </c>
      <c r="J61" s="39">
        <f t="shared" si="1"/>
        <v>17.833333333333332</v>
      </c>
    </row>
    <row r="62" spans="1:10" s="5" customFormat="1" ht="34.5" customHeight="1">
      <c r="A62" s="43">
        <v>57</v>
      </c>
      <c r="B62" s="61" t="s">
        <v>112</v>
      </c>
      <c r="C62" s="27" t="s">
        <v>113</v>
      </c>
      <c r="D62" s="14" t="s">
        <v>114</v>
      </c>
      <c r="E62" s="13">
        <v>51534</v>
      </c>
      <c r="F62" s="14" t="s">
        <v>92</v>
      </c>
      <c r="G62" s="23">
        <v>17.4</v>
      </c>
      <c r="H62" s="22">
        <v>18</v>
      </c>
      <c r="I62" s="22">
        <v>18</v>
      </c>
      <c r="J62" s="89">
        <f t="shared" si="1"/>
        <v>17.8</v>
      </c>
    </row>
    <row r="63" spans="1:10" s="5" customFormat="1" ht="34.5" customHeight="1">
      <c r="A63" s="48">
        <v>58</v>
      </c>
      <c r="B63" s="61" t="s">
        <v>302</v>
      </c>
      <c r="C63" s="27" t="s">
        <v>301</v>
      </c>
      <c r="D63" s="14" t="s">
        <v>159</v>
      </c>
      <c r="E63" s="13">
        <v>54545</v>
      </c>
      <c r="F63" s="14" t="s">
        <v>152</v>
      </c>
      <c r="G63" s="23">
        <v>17.7</v>
      </c>
      <c r="H63" s="22">
        <v>18</v>
      </c>
      <c r="I63" s="22">
        <v>17.7</v>
      </c>
      <c r="J63" s="89">
        <f t="shared" si="1"/>
        <v>17.8</v>
      </c>
    </row>
    <row r="64" spans="1:10" s="40" customFormat="1" ht="34.5" customHeight="1">
      <c r="A64" s="43">
        <v>59</v>
      </c>
      <c r="B64" s="37" t="s">
        <v>237</v>
      </c>
      <c r="C64" s="16"/>
      <c r="D64" s="11" t="s">
        <v>246</v>
      </c>
      <c r="E64" s="17">
        <v>51481</v>
      </c>
      <c r="F64" s="42" t="s">
        <v>263</v>
      </c>
      <c r="G64" s="35">
        <v>17.6</v>
      </c>
      <c r="H64" s="38">
        <v>18.1</v>
      </c>
      <c r="I64" s="38">
        <v>17.6</v>
      </c>
      <c r="J64" s="39">
        <f t="shared" si="1"/>
        <v>17.76666666666667</v>
      </c>
    </row>
    <row r="65" spans="1:10" s="25" customFormat="1" ht="34.5" customHeight="1">
      <c r="A65" s="48">
        <v>60</v>
      </c>
      <c r="B65" s="61" t="s">
        <v>153</v>
      </c>
      <c r="C65" s="27" t="s">
        <v>154</v>
      </c>
      <c r="D65" s="14" t="s">
        <v>223</v>
      </c>
      <c r="E65" s="13">
        <v>51461</v>
      </c>
      <c r="F65" s="14" t="s">
        <v>155</v>
      </c>
      <c r="G65" s="23">
        <v>17.5</v>
      </c>
      <c r="H65" s="22">
        <v>18</v>
      </c>
      <c r="I65" s="22">
        <v>17.8</v>
      </c>
      <c r="J65" s="89">
        <f t="shared" si="1"/>
        <v>17.766666666666666</v>
      </c>
    </row>
    <row r="66" spans="1:10" s="26" customFormat="1" ht="34.5" customHeight="1">
      <c r="A66" s="43">
        <v>61</v>
      </c>
      <c r="B66" s="62" t="s">
        <v>209</v>
      </c>
      <c r="C66" s="28" t="s">
        <v>210</v>
      </c>
      <c r="D66" s="29" t="s">
        <v>211</v>
      </c>
      <c r="E66" s="30">
        <v>51042</v>
      </c>
      <c r="F66" s="29" t="s">
        <v>131</v>
      </c>
      <c r="G66" s="23">
        <v>17.9</v>
      </c>
      <c r="H66" s="22">
        <v>17.9</v>
      </c>
      <c r="I66" s="22">
        <v>17.5</v>
      </c>
      <c r="J66" s="89">
        <f t="shared" si="1"/>
        <v>17.766666666666666</v>
      </c>
    </row>
    <row r="67" spans="1:10" s="25" customFormat="1" ht="34.5" customHeight="1">
      <c r="A67" s="48">
        <v>62</v>
      </c>
      <c r="B67" s="61" t="s">
        <v>35</v>
      </c>
      <c r="C67" s="27" t="s">
        <v>272</v>
      </c>
      <c r="D67" s="14" t="s">
        <v>36</v>
      </c>
      <c r="E67" s="13">
        <v>51021</v>
      </c>
      <c r="F67" s="14" t="s">
        <v>37</v>
      </c>
      <c r="G67" s="23">
        <v>17.7</v>
      </c>
      <c r="H67" s="22">
        <v>17.8</v>
      </c>
      <c r="I67" s="22"/>
      <c r="J67" s="89">
        <f>SUM(G67:I67)/2</f>
        <v>17.75</v>
      </c>
    </row>
    <row r="68" spans="1:10" s="25" customFormat="1" ht="34.5" customHeight="1">
      <c r="A68" s="43">
        <v>63</v>
      </c>
      <c r="B68" s="61" t="s">
        <v>80</v>
      </c>
      <c r="C68" s="27" t="s">
        <v>273</v>
      </c>
      <c r="D68" s="14" t="s">
        <v>43</v>
      </c>
      <c r="E68" s="13">
        <v>50521</v>
      </c>
      <c r="F68" s="14" t="s">
        <v>37</v>
      </c>
      <c r="G68" s="23">
        <v>17.4</v>
      </c>
      <c r="H68" s="22">
        <v>17.8</v>
      </c>
      <c r="I68" s="22">
        <v>18</v>
      </c>
      <c r="J68" s="89">
        <f aca="true" t="shared" si="2" ref="J68:J78">SUM(G68:I68)/3</f>
        <v>17.733333333333334</v>
      </c>
    </row>
    <row r="69" spans="1:10" s="25" customFormat="1" ht="34.5" customHeight="1">
      <c r="A69" s="48">
        <v>64</v>
      </c>
      <c r="B69" s="62" t="s">
        <v>206</v>
      </c>
      <c r="C69" s="28" t="s">
        <v>204</v>
      </c>
      <c r="D69" s="29" t="s">
        <v>207</v>
      </c>
      <c r="E69" s="30">
        <v>55502</v>
      </c>
      <c r="F69" s="29" t="s">
        <v>144</v>
      </c>
      <c r="G69" s="23">
        <v>17.5</v>
      </c>
      <c r="H69" s="22">
        <v>17.9</v>
      </c>
      <c r="I69" s="22">
        <v>17.8</v>
      </c>
      <c r="J69" s="89">
        <f t="shared" si="2"/>
        <v>17.733333333333334</v>
      </c>
    </row>
    <row r="70" spans="1:10" s="25" customFormat="1" ht="34.5" customHeight="1">
      <c r="A70" s="43">
        <v>65</v>
      </c>
      <c r="B70" s="61" t="s">
        <v>56</v>
      </c>
      <c r="C70" s="27" t="s">
        <v>53</v>
      </c>
      <c r="D70" s="14" t="s">
        <v>57</v>
      </c>
      <c r="E70" s="13">
        <v>50054</v>
      </c>
      <c r="F70" s="14" t="s">
        <v>32</v>
      </c>
      <c r="G70" s="23">
        <v>17.7</v>
      </c>
      <c r="H70" s="22">
        <v>17.6</v>
      </c>
      <c r="I70" s="22">
        <v>17.8</v>
      </c>
      <c r="J70" s="89">
        <f t="shared" si="2"/>
        <v>17.7</v>
      </c>
    </row>
    <row r="71" spans="1:10" s="25" customFormat="1" ht="34.5" customHeight="1">
      <c r="A71" s="48">
        <v>66</v>
      </c>
      <c r="B71" s="61" t="s">
        <v>82</v>
      </c>
      <c r="C71" s="27" t="s">
        <v>83</v>
      </c>
      <c r="D71" s="14" t="s">
        <v>74</v>
      </c>
      <c r="E71" s="13">
        <v>51301</v>
      </c>
      <c r="F71" s="14" t="s">
        <v>15</v>
      </c>
      <c r="G71" s="23">
        <v>18.1</v>
      </c>
      <c r="H71" s="22">
        <v>17.3</v>
      </c>
      <c r="I71" s="22">
        <v>17.5</v>
      </c>
      <c r="J71" s="89">
        <f t="shared" si="2"/>
        <v>17.633333333333336</v>
      </c>
    </row>
    <row r="72" spans="1:10" s="25" customFormat="1" ht="34.5" customHeight="1">
      <c r="A72" s="43">
        <v>67</v>
      </c>
      <c r="B72" s="62" t="s">
        <v>295</v>
      </c>
      <c r="C72" s="28" t="s">
        <v>123</v>
      </c>
      <c r="D72" s="29" t="s">
        <v>124</v>
      </c>
      <c r="E72" s="30">
        <v>50520</v>
      </c>
      <c r="F72" s="29" t="s">
        <v>125</v>
      </c>
      <c r="G72" s="23">
        <v>17.7</v>
      </c>
      <c r="H72" s="22">
        <v>17.8</v>
      </c>
      <c r="I72" s="22">
        <v>17.4</v>
      </c>
      <c r="J72" s="89">
        <f t="shared" si="2"/>
        <v>17.633333333333333</v>
      </c>
    </row>
    <row r="73" spans="1:10" s="25" customFormat="1" ht="34.5" customHeight="1">
      <c r="A73" s="48">
        <v>68</v>
      </c>
      <c r="B73" s="62" t="s">
        <v>135</v>
      </c>
      <c r="C73" s="28" t="s">
        <v>219</v>
      </c>
      <c r="D73" s="29" t="s">
        <v>220</v>
      </c>
      <c r="E73" s="30">
        <v>52053</v>
      </c>
      <c r="F73" s="29" t="s">
        <v>131</v>
      </c>
      <c r="G73" s="23">
        <v>17.5</v>
      </c>
      <c r="H73" s="22">
        <v>17.7</v>
      </c>
      <c r="I73" s="22">
        <v>17.5</v>
      </c>
      <c r="J73" s="89">
        <f t="shared" si="2"/>
        <v>17.566666666666666</v>
      </c>
    </row>
    <row r="74" spans="1:10" s="25" customFormat="1" ht="34.5" customHeight="1">
      <c r="A74" s="43">
        <v>69</v>
      </c>
      <c r="B74" s="62" t="s">
        <v>132</v>
      </c>
      <c r="C74" s="28" t="s">
        <v>133</v>
      </c>
      <c r="D74" s="29" t="s">
        <v>134</v>
      </c>
      <c r="E74" s="30">
        <v>50435</v>
      </c>
      <c r="F74" s="29" t="s">
        <v>131</v>
      </c>
      <c r="G74" s="23">
        <v>17.5</v>
      </c>
      <c r="H74" s="22">
        <v>17.7</v>
      </c>
      <c r="I74" s="22">
        <v>17.4</v>
      </c>
      <c r="J74" s="89">
        <f t="shared" si="2"/>
        <v>17.533333333333335</v>
      </c>
    </row>
    <row r="75" spans="1:10" s="26" customFormat="1" ht="34.5" customHeight="1">
      <c r="A75" s="48">
        <v>70</v>
      </c>
      <c r="B75" s="62" t="s">
        <v>19</v>
      </c>
      <c r="C75" s="28" t="s">
        <v>66</v>
      </c>
      <c r="D75" s="29" t="s">
        <v>274</v>
      </c>
      <c r="E75" s="30">
        <v>51524</v>
      </c>
      <c r="F75" s="14" t="s">
        <v>68</v>
      </c>
      <c r="G75" s="23">
        <v>18.1</v>
      </c>
      <c r="H75" s="22">
        <v>17.2</v>
      </c>
      <c r="I75" s="22">
        <v>17.3</v>
      </c>
      <c r="J75" s="89">
        <f t="shared" si="2"/>
        <v>17.53333333333333</v>
      </c>
    </row>
    <row r="76" spans="1:10" s="5" customFormat="1" ht="34.5" customHeight="1">
      <c r="A76" s="43">
        <v>71</v>
      </c>
      <c r="B76" s="61" t="s">
        <v>285</v>
      </c>
      <c r="C76" s="27" t="s">
        <v>286</v>
      </c>
      <c r="D76" s="14" t="s">
        <v>159</v>
      </c>
      <c r="E76" s="13">
        <v>54545</v>
      </c>
      <c r="F76" s="14" t="s">
        <v>293</v>
      </c>
      <c r="G76" s="23">
        <v>17.4</v>
      </c>
      <c r="H76" s="22">
        <v>17.4</v>
      </c>
      <c r="I76" s="22">
        <v>17.8</v>
      </c>
      <c r="J76" s="89">
        <f t="shared" si="2"/>
        <v>17.53333333333333</v>
      </c>
    </row>
    <row r="77" spans="1:10" s="25" customFormat="1" ht="34.5" customHeight="1">
      <c r="A77" s="48">
        <v>72</v>
      </c>
      <c r="B77" s="61" t="s">
        <v>52</v>
      </c>
      <c r="C77" s="27" t="s">
        <v>53</v>
      </c>
      <c r="D77" s="14" t="s">
        <v>54</v>
      </c>
      <c r="E77" s="13">
        <v>52028</v>
      </c>
      <c r="F77" s="14" t="s">
        <v>15</v>
      </c>
      <c r="G77" s="23">
        <v>18</v>
      </c>
      <c r="H77" s="22">
        <v>17.4</v>
      </c>
      <c r="I77" s="22">
        <v>17.1</v>
      </c>
      <c r="J77" s="89">
        <f t="shared" si="2"/>
        <v>17.5</v>
      </c>
    </row>
    <row r="78" spans="1:10" s="40" customFormat="1" ht="34.5" customHeight="1">
      <c r="A78" s="43">
        <v>73</v>
      </c>
      <c r="B78" s="37" t="s">
        <v>237</v>
      </c>
      <c r="C78" s="16"/>
      <c r="D78" s="11" t="s">
        <v>91</v>
      </c>
      <c r="E78" s="17">
        <v>50815</v>
      </c>
      <c r="F78" s="42" t="s">
        <v>263</v>
      </c>
      <c r="G78" s="35">
        <v>17</v>
      </c>
      <c r="H78" s="38">
        <v>18.3</v>
      </c>
      <c r="I78" s="38">
        <v>17.2</v>
      </c>
      <c r="J78" s="39">
        <f t="shared" si="2"/>
        <v>17.5</v>
      </c>
    </row>
    <row r="79" spans="1:10" s="15" customFormat="1" ht="34.5" customHeight="1">
      <c r="A79" s="48">
        <v>74</v>
      </c>
      <c r="B79" s="37" t="s">
        <v>237</v>
      </c>
      <c r="C79" s="56"/>
      <c r="D79" s="53" t="s">
        <v>134</v>
      </c>
      <c r="E79" s="52"/>
      <c r="F79" s="54" t="s">
        <v>311</v>
      </c>
      <c r="G79" s="41"/>
      <c r="H79" s="41"/>
      <c r="I79" s="41"/>
      <c r="J79" s="55">
        <v>17.5</v>
      </c>
    </row>
    <row r="80" spans="1:10" s="25" customFormat="1" ht="34.5" customHeight="1">
      <c r="A80" s="43">
        <v>75</v>
      </c>
      <c r="B80" s="62" t="s">
        <v>141</v>
      </c>
      <c r="C80" s="28" t="s">
        <v>142</v>
      </c>
      <c r="D80" s="29" t="s">
        <v>143</v>
      </c>
      <c r="E80" s="30">
        <v>54938</v>
      </c>
      <c r="F80" s="29" t="s">
        <v>144</v>
      </c>
      <c r="G80" s="23">
        <v>17.3</v>
      </c>
      <c r="H80" s="22">
        <v>17.5</v>
      </c>
      <c r="I80" s="22">
        <v>17.5</v>
      </c>
      <c r="J80" s="89">
        <f>SUM(G80:I80)/3</f>
        <v>17.433333333333334</v>
      </c>
    </row>
    <row r="81" spans="1:10" s="25" customFormat="1" ht="34.5" customHeight="1">
      <c r="A81" s="48">
        <v>76</v>
      </c>
      <c r="B81" s="61" t="s">
        <v>95</v>
      </c>
      <c r="C81" s="27" t="s">
        <v>94</v>
      </c>
      <c r="D81" s="14" t="s">
        <v>96</v>
      </c>
      <c r="E81" s="13">
        <v>51804</v>
      </c>
      <c r="F81" s="14" t="s">
        <v>18</v>
      </c>
      <c r="G81" s="23">
        <v>17.1</v>
      </c>
      <c r="H81" s="22">
        <v>17.5</v>
      </c>
      <c r="I81" s="22">
        <v>17.5</v>
      </c>
      <c r="J81" s="89">
        <f>SUM(G81:I81)/3</f>
        <v>17.366666666666667</v>
      </c>
    </row>
    <row r="82" spans="1:10" s="25" customFormat="1" ht="34.5" customHeight="1">
      <c r="A82" s="43">
        <v>77</v>
      </c>
      <c r="B82" s="61" t="s">
        <v>280</v>
      </c>
      <c r="C82" s="27" t="s">
        <v>281</v>
      </c>
      <c r="D82" s="14" t="s">
        <v>77</v>
      </c>
      <c r="E82" s="13">
        <v>51648</v>
      </c>
      <c r="F82" s="14" t="s">
        <v>42</v>
      </c>
      <c r="G82" s="23"/>
      <c r="H82" s="22">
        <v>17.3</v>
      </c>
      <c r="I82" s="22">
        <v>17.3</v>
      </c>
      <c r="J82" s="89">
        <f>SUM(G82:I82)/2</f>
        <v>17.3</v>
      </c>
    </row>
    <row r="83" spans="1:10" s="25" customFormat="1" ht="34.5" customHeight="1">
      <c r="A83" s="48">
        <v>78</v>
      </c>
      <c r="B83" s="61" t="s">
        <v>58</v>
      </c>
      <c r="C83" s="27" t="s">
        <v>59</v>
      </c>
      <c r="D83" s="14" t="s">
        <v>60</v>
      </c>
      <c r="E83" s="13">
        <v>50519</v>
      </c>
      <c r="F83" s="14" t="s">
        <v>15</v>
      </c>
      <c r="G83" s="23">
        <v>17.4</v>
      </c>
      <c r="H83" s="22">
        <v>17</v>
      </c>
      <c r="I83" s="22">
        <v>17.3</v>
      </c>
      <c r="J83" s="89">
        <f>SUM(G83:I83)/3</f>
        <v>17.233333333333334</v>
      </c>
    </row>
    <row r="84" spans="1:10" s="25" customFormat="1" ht="34.5" customHeight="1">
      <c r="A84" s="43">
        <v>79</v>
      </c>
      <c r="B84" s="61" t="s">
        <v>75</v>
      </c>
      <c r="C84" s="27" t="s">
        <v>76</v>
      </c>
      <c r="D84" s="14" t="s">
        <v>77</v>
      </c>
      <c r="E84" s="13">
        <v>51648</v>
      </c>
      <c r="F84" s="14" t="s">
        <v>15</v>
      </c>
      <c r="G84" s="23">
        <v>17.3</v>
      </c>
      <c r="H84" s="22">
        <v>17</v>
      </c>
      <c r="I84" s="22">
        <v>17.3</v>
      </c>
      <c r="J84" s="89">
        <f>SUM(G84:I84)/3</f>
        <v>17.2</v>
      </c>
    </row>
    <row r="85" spans="1:10" s="25" customFormat="1" ht="34.5" customHeight="1">
      <c r="A85" s="48">
        <v>80</v>
      </c>
      <c r="B85" s="61" t="s">
        <v>78</v>
      </c>
      <c r="C85" s="27" t="s">
        <v>76</v>
      </c>
      <c r="D85" s="14" t="s">
        <v>277</v>
      </c>
      <c r="E85" s="13">
        <v>51973</v>
      </c>
      <c r="F85" s="14" t="s">
        <v>79</v>
      </c>
      <c r="G85" s="23">
        <v>17.4</v>
      </c>
      <c r="H85" s="22">
        <v>17.2</v>
      </c>
      <c r="I85" s="22">
        <v>17</v>
      </c>
      <c r="J85" s="89">
        <f>SUM(G85:I85)/3</f>
        <v>17.2</v>
      </c>
    </row>
    <row r="86" spans="1:10" s="15" customFormat="1" ht="34.5" customHeight="1">
      <c r="A86" s="43">
        <v>81</v>
      </c>
      <c r="B86" s="37" t="s">
        <v>237</v>
      </c>
      <c r="C86" s="56"/>
      <c r="D86" s="53" t="s">
        <v>313</v>
      </c>
      <c r="E86" s="52"/>
      <c r="F86" s="54"/>
      <c r="G86" s="41"/>
      <c r="H86" s="41"/>
      <c r="I86" s="41"/>
      <c r="J86" s="55">
        <v>17.2</v>
      </c>
    </row>
    <row r="87" spans="1:10" s="25" customFormat="1" ht="34.5" customHeight="1">
      <c r="A87" s="48">
        <v>82</v>
      </c>
      <c r="B87" s="61" t="s">
        <v>44</v>
      </c>
      <c r="C87" s="27" t="s">
        <v>45</v>
      </c>
      <c r="D87" s="14" t="s">
        <v>46</v>
      </c>
      <c r="E87" s="13">
        <v>50939</v>
      </c>
      <c r="F87" s="58" t="s">
        <v>15</v>
      </c>
      <c r="G87" s="23">
        <v>17.4</v>
      </c>
      <c r="H87" s="22">
        <v>17</v>
      </c>
      <c r="I87" s="22">
        <v>17</v>
      </c>
      <c r="J87" s="89">
        <f aca="true" t="shared" si="3" ref="J87:J104">SUM(G87:I87)/3</f>
        <v>17.133333333333333</v>
      </c>
    </row>
    <row r="88" spans="1:10" s="25" customFormat="1" ht="34.5" customHeight="1">
      <c r="A88" s="43">
        <v>83</v>
      </c>
      <c r="B88" s="61" t="s">
        <v>49</v>
      </c>
      <c r="C88" s="27" t="s">
        <v>50</v>
      </c>
      <c r="D88" s="14" t="s">
        <v>51</v>
      </c>
      <c r="E88" s="13">
        <v>50773</v>
      </c>
      <c r="F88" s="58" t="s">
        <v>15</v>
      </c>
      <c r="G88" s="23">
        <v>17</v>
      </c>
      <c r="H88" s="22">
        <v>17</v>
      </c>
      <c r="I88" s="22">
        <v>17.2</v>
      </c>
      <c r="J88" s="89">
        <f t="shared" si="3"/>
        <v>17.066666666666666</v>
      </c>
    </row>
    <row r="89" spans="1:10" s="25" customFormat="1" ht="34.5" customHeight="1">
      <c r="A89" s="48">
        <v>84</v>
      </c>
      <c r="B89" s="61" t="s">
        <v>30</v>
      </c>
      <c r="C89" s="27" t="s">
        <v>31</v>
      </c>
      <c r="D89" s="14" t="s">
        <v>271</v>
      </c>
      <c r="E89" s="13">
        <v>52072</v>
      </c>
      <c r="F89" s="58" t="s">
        <v>32</v>
      </c>
      <c r="G89" s="23">
        <v>17</v>
      </c>
      <c r="H89" s="22">
        <v>17</v>
      </c>
      <c r="I89" s="22">
        <v>17</v>
      </c>
      <c r="J89" s="89">
        <f t="shared" si="3"/>
        <v>17</v>
      </c>
    </row>
    <row r="90" spans="1:10" s="25" customFormat="1" ht="34.5" customHeight="1">
      <c r="A90" s="43">
        <v>85</v>
      </c>
      <c r="B90" s="61" t="s">
        <v>93</v>
      </c>
      <c r="C90" s="27" t="s">
        <v>94</v>
      </c>
      <c r="D90" s="14" t="s">
        <v>279</v>
      </c>
      <c r="E90" s="57">
        <v>50434</v>
      </c>
      <c r="F90" s="58" t="s">
        <v>15</v>
      </c>
      <c r="G90" s="23">
        <v>17</v>
      </c>
      <c r="H90" s="22">
        <v>17</v>
      </c>
      <c r="I90" s="22">
        <v>17</v>
      </c>
      <c r="J90" s="89">
        <f t="shared" si="3"/>
        <v>17</v>
      </c>
    </row>
    <row r="91" spans="1:10" s="5" customFormat="1" ht="34.5" customHeight="1">
      <c r="A91" s="48">
        <v>86</v>
      </c>
      <c r="B91" s="61" t="s">
        <v>284</v>
      </c>
      <c r="C91" s="27" t="s">
        <v>85</v>
      </c>
      <c r="D91" s="14" t="s">
        <v>60</v>
      </c>
      <c r="E91" s="13">
        <v>50519</v>
      </c>
      <c r="F91" s="58" t="s">
        <v>293</v>
      </c>
      <c r="G91" s="23">
        <v>17</v>
      </c>
      <c r="H91" s="22">
        <v>17</v>
      </c>
      <c r="I91" s="22">
        <v>17</v>
      </c>
      <c r="J91" s="89">
        <f t="shared" si="3"/>
        <v>17</v>
      </c>
    </row>
    <row r="92" spans="1:10" s="25" customFormat="1" ht="34.5" customHeight="1">
      <c r="A92" s="43">
        <v>87</v>
      </c>
      <c r="B92" s="61" t="s">
        <v>38</v>
      </c>
      <c r="C92" s="27" t="s">
        <v>39</v>
      </c>
      <c r="D92" s="14"/>
      <c r="E92" s="13"/>
      <c r="F92" s="58" t="s">
        <v>40</v>
      </c>
      <c r="G92" s="45"/>
      <c r="H92" s="46"/>
      <c r="I92" s="46"/>
      <c r="J92" s="88">
        <f t="shared" si="3"/>
        <v>0</v>
      </c>
    </row>
    <row r="93" spans="1:10" s="25" customFormat="1" ht="34.5" customHeight="1">
      <c r="A93" s="48">
        <v>88</v>
      </c>
      <c r="B93" s="62" t="s">
        <v>61</v>
      </c>
      <c r="C93" s="28" t="s">
        <v>62</v>
      </c>
      <c r="D93" s="29" t="s">
        <v>63</v>
      </c>
      <c r="E93" s="13"/>
      <c r="F93" s="58" t="s">
        <v>64</v>
      </c>
      <c r="G93" s="45"/>
      <c r="H93" s="46"/>
      <c r="I93" s="46"/>
      <c r="J93" s="88">
        <f t="shared" si="3"/>
        <v>0</v>
      </c>
    </row>
    <row r="94" spans="1:10" s="25" customFormat="1" ht="34.5" customHeight="1">
      <c r="A94" s="43">
        <v>89</v>
      </c>
      <c r="B94" s="62" t="s">
        <v>69</v>
      </c>
      <c r="C94" s="28" t="s">
        <v>70</v>
      </c>
      <c r="D94" s="29" t="s">
        <v>71</v>
      </c>
      <c r="E94" s="13"/>
      <c r="F94" s="58" t="s">
        <v>64</v>
      </c>
      <c r="G94" s="45"/>
      <c r="H94" s="46"/>
      <c r="I94" s="46"/>
      <c r="J94" s="88">
        <f t="shared" si="3"/>
        <v>0</v>
      </c>
    </row>
    <row r="95" spans="1:10" s="25" customFormat="1" ht="34.5" customHeight="1">
      <c r="A95" s="48">
        <v>90</v>
      </c>
      <c r="B95" s="61" t="s">
        <v>87</v>
      </c>
      <c r="C95" s="27" t="s">
        <v>7</v>
      </c>
      <c r="D95" s="14"/>
      <c r="E95" s="13"/>
      <c r="F95" s="58" t="s">
        <v>88</v>
      </c>
      <c r="G95" s="45"/>
      <c r="H95" s="46"/>
      <c r="I95" s="46"/>
      <c r="J95" s="88">
        <f t="shared" si="3"/>
        <v>0</v>
      </c>
    </row>
    <row r="96" spans="1:10" s="25" customFormat="1" ht="34.5" customHeight="1">
      <c r="A96" s="43">
        <v>91</v>
      </c>
      <c r="B96" s="61" t="s">
        <v>87</v>
      </c>
      <c r="C96" s="27" t="s">
        <v>7</v>
      </c>
      <c r="D96" s="14"/>
      <c r="E96" s="13"/>
      <c r="F96" s="58" t="s">
        <v>88</v>
      </c>
      <c r="G96" s="45"/>
      <c r="H96" s="46"/>
      <c r="I96" s="46"/>
      <c r="J96" s="88">
        <f t="shared" si="3"/>
        <v>0</v>
      </c>
    </row>
    <row r="97" spans="1:10" s="26" customFormat="1" ht="34.5" customHeight="1">
      <c r="A97" s="48">
        <v>92</v>
      </c>
      <c r="B97" s="61" t="s">
        <v>108</v>
      </c>
      <c r="C97" s="27" t="s">
        <v>109</v>
      </c>
      <c r="D97" s="14" t="s">
        <v>110</v>
      </c>
      <c r="E97" s="13">
        <v>51256</v>
      </c>
      <c r="F97" s="58" t="s">
        <v>42</v>
      </c>
      <c r="G97" s="45"/>
      <c r="H97" s="46"/>
      <c r="I97" s="46"/>
      <c r="J97" s="88">
        <f t="shared" si="3"/>
        <v>0</v>
      </c>
    </row>
    <row r="98" spans="1:10" s="25" customFormat="1" ht="34.5" customHeight="1">
      <c r="A98" s="43">
        <v>93</v>
      </c>
      <c r="B98" s="61" t="s">
        <v>222</v>
      </c>
      <c r="C98" s="27" t="s">
        <v>121</v>
      </c>
      <c r="D98" s="14" t="s">
        <v>122</v>
      </c>
      <c r="E98" s="13"/>
      <c r="F98" s="58" t="s">
        <v>48</v>
      </c>
      <c r="G98" s="45"/>
      <c r="H98" s="46"/>
      <c r="I98" s="46"/>
      <c r="J98" s="88">
        <f t="shared" si="3"/>
        <v>0</v>
      </c>
    </row>
    <row r="99" spans="1:10" s="25" customFormat="1" ht="34.5" customHeight="1">
      <c r="A99" s="48">
        <v>94</v>
      </c>
      <c r="B99" s="61" t="s">
        <v>128</v>
      </c>
      <c r="C99" s="27" t="s">
        <v>129</v>
      </c>
      <c r="D99" s="14" t="s">
        <v>130</v>
      </c>
      <c r="E99" s="13">
        <v>50722</v>
      </c>
      <c r="F99" s="58" t="s">
        <v>48</v>
      </c>
      <c r="G99" s="45"/>
      <c r="H99" s="46"/>
      <c r="I99" s="46"/>
      <c r="J99" s="88">
        <f t="shared" si="3"/>
        <v>0</v>
      </c>
    </row>
    <row r="100" spans="1:10" s="25" customFormat="1" ht="34.5" customHeight="1">
      <c r="A100" s="43">
        <v>95</v>
      </c>
      <c r="B100" s="62" t="s">
        <v>145</v>
      </c>
      <c r="C100" s="28" t="s">
        <v>142</v>
      </c>
      <c r="D100" s="29" t="s">
        <v>146</v>
      </c>
      <c r="E100" s="30">
        <v>50905</v>
      </c>
      <c r="F100" s="59" t="s">
        <v>147</v>
      </c>
      <c r="G100" s="45"/>
      <c r="H100" s="46"/>
      <c r="I100" s="46"/>
      <c r="J100" s="88">
        <f t="shared" si="3"/>
        <v>0</v>
      </c>
    </row>
    <row r="101" spans="1:10" s="25" customFormat="1" ht="34.5" customHeight="1">
      <c r="A101" s="48">
        <v>96</v>
      </c>
      <c r="B101" s="61" t="s">
        <v>156</v>
      </c>
      <c r="C101" s="27" t="s">
        <v>157</v>
      </c>
      <c r="D101" s="14" t="s">
        <v>158</v>
      </c>
      <c r="E101" s="13">
        <v>51263</v>
      </c>
      <c r="F101" s="58" t="s">
        <v>48</v>
      </c>
      <c r="G101" s="45"/>
      <c r="H101" s="46"/>
      <c r="I101" s="46"/>
      <c r="J101" s="88">
        <f t="shared" si="3"/>
        <v>0</v>
      </c>
    </row>
    <row r="102" spans="1:10" s="25" customFormat="1" ht="34.5" customHeight="1">
      <c r="A102" s="43">
        <v>97</v>
      </c>
      <c r="B102" s="61" t="s">
        <v>182</v>
      </c>
      <c r="C102" s="27" t="s">
        <v>76</v>
      </c>
      <c r="D102" s="14" t="s">
        <v>183</v>
      </c>
      <c r="E102" s="13">
        <v>52040</v>
      </c>
      <c r="F102" s="58" t="s">
        <v>184</v>
      </c>
      <c r="G102" s="45"/>
      <c r="H102" s="46"/>
      <c r="I102" s="46"/>
      <c r="J102" s="88">
        <f t="shared" si="3"/>
        <v>0</v>
      </c>
    </row>
    <row r="103" spans="1:10" s="25" customFormat="1" ht="34.5" customHeight="1">
      <c r="A103" s="48">
        <v>98</v>
      </c>
      <c r="B103" s="61" t="s">
        <v>214</v>
      </c>
      <c r="C103" s="27" t="s">
        <v>215</v>
      </c>
      <c r="D103" s="14" t="s">
        <v>216</v>
      </c>
      <c r="E103" s="13"/>
      <c r="F103" s="58" t="s">
        <v>184</v>
      </c>
      <c r="G103" s="45"/>
      <c r="H103" s="46"/>
      <c r="I103" s="46"/>
      <c r="J103" s="88">
        <f t="shared" si="3"/>
        <v>0</v>
      </c>
    </row>
    <row r="104" spans="1:10" s="25" customFormat="1" ht="34.5" customHeight="1">
      <c r="A104" s="43">
        <v>99</v>
      </c>
      <c r="B104" s="61" t="s">
        <v>217</v>
      </c>
      <c r="C104" s="27" t="s">
        <v>218</v>
      </c>
      <c r="D104" s="14" t="s">
        <v>169</v>
      </c>
      <c r="E104" s="13">
        <v>50435</v>
      </c>
      <c r="F104" s="14" t="s">
        <v>184</v>
      </c>
      <c r="G104" s="45"/>
      <c r="H104" s="46"/>
      <c r="I104" s="46"/>
      <c r="J104" s="88">
        <f t="shared" si="3"/>
        <v>0</v>
      </c>
    </row>
  </sheetData>
  <sheetProtection/>
  <mergeCells count="10">
    <mergeCell ref="A1:D1"/>
    <mergeCell ref="E1:J1"/>
    <mergeCell ref="A2:J2"/>
    <mergeCell ref="A4:A5"/>
    <mergeCell ref="B4:C5"/>
    <mergeCell ref="D4:D5"/>
    <mergeCell ref="E4:E5"/>
    <mergeCell ref="F4:F5"/>
    <mergeCell ref="G4:I4"/>
    <mergeCell ref="J4:J5"/>
  </mergeCells>
  <printOptions horizontalCentered="1"/>
  <pageMargins left="0" right="0" top="0.05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.421875" style="3" customWidth="1"/>
    <col min="2" max="2" width="18.8515625" style="63" customWidth="1"/>
    <col min="3" max="3" width="7.140625" style="2" customWidth="1"/>
    <col min="4" max="4" width="25.7109375" style="18" customWidth="1"/>
    <col min="5" max="5" width="7.7109375" style="19" customWidth="1"/>
    <col min="6" max="6" width="29.57421875" style="18" customWidth="1"/>
    <col min="7" max="9" width="7.57421875" style="20" hidden="1" customWidth="1"/>
    <col min="10" max="10" width="7.57421875" style="20" customWidth="1"/>
    <col min="11" max="16384" width="9.140625" style="2" customWidth="1"/>
  </cols>
  <sheetData>
    <row r="1" spans="1:10" s="1" customFormat="1" ht="37.5" customHeight="1">
      <c r="A1" s="91" t="s">
        <v>0</v>
      </c>
      <c r="B1" s="91"/>
      <c r="C1" s="91"/>
      <c r="D1" s="91"/>
      <c r="E1" s="92" t="s">
        <v>1</v>
      </c>
      <c r="F1" s="92"/>
      <c r="G1" s="92"/>
      <c r="H1" s="92"/>
      <c r="I1" s="92"/>
      <c r="J1" s="92"/>
    </row>
    <row r="2" spans="1:10" ht="69" customHeight="1">
      <c r="A2" s="93" t="s">
        <v>320</v>
      </c>
      <c r="B2" s="94"/>
      <c r="C2" s="94"/>
      <c r="D2" s="94"/>
      <c r="E2" s="94"/>
      <c r="F2" s="94"/>
      <c r="G2" s="94"/>
      <c r="H2" s="94"/>
      <c r="I2" s="94"/>
      <c r="J2" s="94"/>
    </row>
    <row r="3" spans="1:7" s="6" customFormat="1" ht="5.25" customHeight="1">
      <c r="A3" s="7"/>
      <c r="B3" s="60"/>
      <c r="C3" s="8"/>
      <c r="D3" s="9"/>
      <c r="F3" s="9"/>
      <c r="G3" s="9"/>
    </row>
    <row r="4" spans="1:10" s="4" customFormat="1" ht="15.75">
      <c r="A4" s="95" t="s">
        <v>2</v>
      </c>
      <c r="B4" s="97" t="s">
        <v>3</v>
      </c>
      <c r="C4" s="98"/>
      <c r="D4" s="101" t="s">
        <v>4</v>
      </c>
      <c r="E4" s="101" t="s">
        <v>5</v>
      </c>
      <c r="F4" s="101" t="s">
        <v>6</v>
      </c>
      <c r="G4" s="106" t="s">
        <v>267</v>
      </c>
      <c r="H4" s="107"/>
      <c r="I4" s="108"/>
      <c r="J4" s="104" t="s">
        <v>268</v>
      </c>
    </row>
    <row r="5" spans="1:10" s="4" customFormat="1" ht="15.75">
      <c r="A5" s="96"/>
      <c r="B5" s="99"/>
      <c r="C5" s="100"/>
      <c r="D5" s="102"/>
      <c r="E5" s="102"/>
      <c r="F5" s="102"/>
      <c r="G5" s="21">
        <v>1</v>
      </c>
      <c r="H5" s="21">
        <v>2</v>
      </c>
      <c r="I5" s="21" t="s">
        <v>269</v>
      </c>
      <c r="J5" s="105"/>
    </row>
    <row r="6" spans="1:10" s="34" customFormat="1" ht="34.5" customHeight="1">
      <c r="A6" s="73">
        <v>1</v>
      </c>
      <c r="B6" s="78" t="s">
        <v>240</v>
      </c>
      <c r="C6" s="79"/>
      <c r="D6" s="67" t="s">
        <v>243</v>
      </c>
      <c r="E6" s="80">
        <v>51473</v>
      </c>
      <c r="F6" s="69" t="s">
        <v>261</v>
      </c>
      <c r="G6" s="70">
        <v>18.8</v>
      </c>
      <c r="H6" s="71">
        <v>18.9</v>
      </c>
      <c r="I6" s="71">
        <v>18.8</v>
      </c>
      <c r="J6" s="72">
        <f aca="true" t="shared" si="0" ref="J6:J27">SUM(G6:I6)/3</f>
        <v>18.833333333333332</v>
      </c>
    </row>
    <row r="7" spans="1:10" s="25" customFormat="1" ht="34.5" customHeight="1">
      <c r="A7" s="73">
        <v>2</v>
      </c>
      <c r="B7" s="74" t="s">
        <v>13</v>
      </c>
      <c r="C7" s="75" t="s">
        <v>7</v>
      </c>
      <c r="D7" s="76" t="s">
        <v>151</v>
      </c>
      <c r="E7" s="77">
        <v>53452</v>
      </c>
      <c r="F7" s="76" t="s">
        <v>152</v>
      </c>
      <c r="G7" s="45">
        <v>18.9</v>
      </c>
      <c r="H7" s="46">
        <v>18.8</v>
      </c>
      <c r="I7" s="46">
        <v>18.7</v>
      </c>
      <c r="J7" s="47">
        <f t="shared" si="0"/>
        <v>18.8</v>
      </c>
    </row>
    <row r="8" spans="1:10" s="25" customFormat="1" ht="34.5" customHeight="1">
      <c r="A8" s="64">
        <v>3</v>
      </c>
      <c r="B8" s="74" t="s">
        <v>13</v>
      </c>
      <c r="C8" s="75" t="s">
        <v>7</v>
      </c>
      <c r="D8" s="76" t="s">
        <v>55</v>
      </c>
      <c r="E8" s="77">
        <v>52956</v>
      </c>
      <c r="F8" s="76" t="s">
        <v>37</v>
      </c>
      <c r="G8" s="45">
        <v>18.5</v>
      </c>
      <c r="H8" s="46">
        <v>19</v>
      </c>
      <c r="I8" s="46">
        <v>18.9</v>
      </c>
      <c r="J8" s="47">
        <v>18.79</v>
      </c>
    </row>
    <row r="9" spans="1:10" s="15" customFormat="1" ht="34.5" customHeight="1">
      <c r="A9" s="48">
        <v>4</v>
      </c>
      <c r="B9" s="37" t="s">
        <v>240</v>
      </c>
      <c r="C9" s="16"/>
      <c r="D9" s="11" t="s">
        <v>57</v>
      </c>
      <c r="E9" s="17">
        <v>50054</v>
      </c>
      <c r="F9" s="42" t="s">
        <v>266</v>
      </c>
      <c r="G9" s="50">
        <v>18.6</v>
      </c>
      <c r="H9" s="50">
        <v>18.7</v>
      </c>
      <c r="I9" s="50">
        <v>19</v>
      </c>
      <c r="J9" s="39">
        <f t="shared" si="0"/>
        <v>18.766666666666666</v>
      </c>
    </row>
    <row r="10" spans="1:10" s="15" customFormat="1" ht="34.5" customHeight="1">
      <c r="A10" s="43">
        <v>5</v>
      </c>
      <c r="B10" s="37" t="s">
        <v>240</v>
      </c>
      <c r="C10" s="16"/>
      <c r="D10" s="11" t="s">
        <v>306</v>
      </c>
      <c r="E10" s="17">
        <v>58049</v>
      </c>
      <c r="F10" s="42" t="s">
        <v>304</v>
      </c>
      <c r="G10" s="50">
        <v>18.6</v>
      </c>
      <c r="H10" s="50">
        <v>18.8</v>
      </c>
      <c r="I10" s="50">
        <v>18.8</v>
      </c>
      <c r="J10" s="39">
        <f t="shared" si="0"/>
        <v>18.733333333333334</v>
      </c>
    </row>
    <row r="11" spans="1:10" s="34" customFormat="1" ht="34.5" customHeight="1">
      <c r="A11" s="48">
        <v>6</v>
      </c>
      <c r="B11" s="36" t="s">
        <v>235</v>
      </c>
      <c r="C11" s="10"/>
      <c r="D11" s="11" t="s">
        <v>236</v>
      </c>
      <c r="E11" s="12">
        <v>54361</v>
      </c>
      <c r="F11" s="44" t="s">
        <v>260</v>
      </c>
      <c r="G11" s="31">
        <v>18.3</v>
      </c>
      <c r="H11" s="32">
        <v>18.8</v>
      </c>
      <c r="I11" s="32">
        <v>18.6</v>
      </c>
      <c r="J11" s="33">
        <f t="shared" si="0"/>
        <v>18.566666666666666</v>
      </c>
    </row>
    <row r="12" spans="1:10" s="34" customFormat="1" ht="34.5" customHeight="1">
      <c r="A12" s="43">
        <v>7</v>
      </c>
      <c r="B12" s="37" t="s">
        <v>235</v>
      </c>
      <c r="C12" s="16"/>
      <c r="D12" s="11" t="s">
        <v>310</v>
      </c>
      <c r="E12" s="17">
        <v>52468</v>
      </c>
      <c r="F12" s="44" t="s">
        <v>308</v>
      </c>
      <c r="G12" s="35">
        <v>18.4</v>
      </c>
      <c r="H12" s="32">
        <v>18.5</v>
      </c>
      <c r="I12" s="32">
        <v>18.7</v>
      </c>
      <c r="J12" s="33">
        <f t="shared" si="0"/>
        <v>18.53333333333333</v>
      </c>
    </row>
    <row r="13" spans="1:10" s="15" customFormat="1" ht="34.5" customHeight="1">
      <c r="A13" s="48">
        <v>8</v>
      </c>
      <c r="B13" s="37" t="s">
        <v>235</v>
      </c>
      <c r="C13" s="16"/>
      <c r="D13" s="11" t="s">
        <v>254</v>
      </c>
      <c r="E13" s="17">
        <v>51216</v>
      </c>
      <c r="F13" s="42" t="s">
        <v>265</v>
      </c>
      <c r="G13" s="50">
        <v>18</v>
      </c>
      <c r="H13" s="50">
        <v>18.3</v>
      </c>
      <c r="I13" s="50">
        <v>18.5</v>
      </c>
      <c r="J13" s="39">
        <f t="shared" si="0"/>
        <v>18.266666666666666</v>
      </c>
    </row>
    <row r="14" spans="1:10" s="34" customFormat="1" ht="34.5" customHeight="1">
      <c r="A14" s="43">
        <v>9</v>
      </c>
      <c r="B14" s="37" t="s">
        <v>235</v>
      </c>
      <c r="C14" s="16"/>
      <c r="D14" s="11" t="s">
        <v>242</v>
      </c>
      <c r="E14" s="17">
        <v>51468</v>
      </c>
      <c r="F14" s="44" t="s">
        <v>261</v>
      </c>
      <c r="G14" s="31">
        <v>17.6</v>
      </c>
      <c r="H14" s="32">
        <v>18.6</v>
      </c>
      <c r="I14" s="32">
        <v>18.5</v>
      </c>
      <c r="J14" s="33">
        <f t="shared" si="0"/>
        <v>18.233333333333334</v>
      </c>
    </row>
    <row r="15" spans="1:10" s="40" customFormat="1" ht="34.5" customHeight="1">
      <c r="A15" s="48">
        <v>10</v>
      </c>
      <c r="B15" s="37" t="s">
        <v>240</v>
      </c>
      <c r="C15" s="16"/>
      <c r="D15" s="11" t="s">
        <v>81</v>
      </c>
      <c r="E15" s="17">
        <v>55102</v>
      </c>
      <c r="F15" s="42" t="s">
        <v>262</v>
      </c>
      <c r="G15" s="35">
        <v>17.5</v>
      </c>
      <c r="H15" s="38">
        <v>18.7</v>
      </c>
      <c r="I15" s="38">
        <v>18</v>
      </c>
      <c r="J15" s="39">
        <f t="shared" si="0"/>
        <v>18.066666666666666</v>
      </c>
    </row>
    <row r="16" spans="1:10" s="40" customFormat="1" ht="34.5" customHeight="1">
      <c r="A16" s="43">
        <v>11</v>
      </c>
      <c r="B16" s="37" t="s">
        <v>235</v>
      </c>
      <c r="C16" s="16"/>
      <c r="D16" s="11" t="s">
        <v>162</v>
      </c>
      <c r="E16" s="51">
        <v>50675</v>
      </c>
      <c r="F16" s="42" t="s">
        <v>263</v>
      </c>
      <c r="G16" s="35">
        <v>17.5</v>
      </c>
      <c r="H16" s="38">
        <v>18.2</v>
      </c>
      <c r="I16" s="38">
        <v>18</v>
      </c>
      <c r="J16" s="39">
        <f t="shared" si="0"/>
        <v>17.900000000000002</v>
      </c>
    </row>
    <row r="17" spans="1:10" s="40" customFormat="1" ht="34.5" customHeight="1">
      <c r="A17" s="48">
        <v>12</v>
      </c>
      <c r="B17" s="37" t="s">
        <v>235</v>
      </c>
      <c r="C17" s="16"/>
      <c r="D17" s="11" t="s">
        <v>318</v>
      </c>
      <c r="E17" s="17">
        <v>58195</v>
      </c>
      <c r="F17" s="42" t="s">
        <v>264</v>
      </c>
      <c r="G17" s="31">
        <v>17.3</v>
      </c>
      <c r="H17" s="38">
        <v>18.4</v>
      </c>
      <c r="I17" s="38">
        <v>17.5</v>
      </c>
      <c r="J17" s="39">
        <f t="shared" si="0"/>
        <v>17.733333333333334</v>
      </c>
    </row>
    <row r="18" spans="1:10" s="25" customFormat="1" ht="34.5" customHeight="1">
      <c r="A18" s="43">
        <v>13</v>
      </c>
      <c r="B18" s="62" t="s">
        <v>97</v>
      </c>
      <c r="C18" s="28" t="s">
        <v>7</v>
      </c>
      <c r="D18" s="29" t="s">
        <v>162</v>
      </c>
      <c r="E18" s="30">
        <v>50675</v>
      </c>
      <c r="F18" s="29" t="s">
        <v>125</v>
      </c>
      <c r="G18" s="23">
        <v>17.6</v>
      </c>
      <c r="H18" s="22">
        <v>17.9</v>
      </c>
      <c r="I18" s="22">
        <v>17.6</v>
      </c>
      <c r="J18" s="24">
        <f t="shared" si="0"/>
        <v>17.7</v>
      </c>
    </row>
    <row r="19" spans="1:10" s="25" customFormat="1" ht="34.5" customHeight="1">
      <c r="A19" s="48">
        <v>14</v>
      </c>
      <c r="B19" s="62" t="s">
        <v>198</v>
      </c>
      <c r="C19" s="28" t="s">
        <v>7</v>
      </c>
      <c r="D19" s="29" t="s">
        <v>134</v>
      </c>
      <c r="E19" s="30">
        <v>50435</v>
      </c>
      <c r="F19" s="29" t="s">
        <v>125</v>
      </c>
      <c r="G19" s="23">
        <v>17.5</v>
      </c>
      <c r="H19" s="22">
        <v>17.8</v>
      </c>
      <c r="I19" s="22">
        <v>17.8</v>
      </c>
      <c r="J19" s="24">
        <f t="shared" si="0"/>
        <v>17.7</v>
      </c>
    </row>
    <row r="20" spans="1:10" s="25" customFormat="1" ht="34.5" customHeight="1">
      <c r="A20" s="43">
        <v>15</v>
      </c>
      <c r="B20" s="61" t="s">
        <v>13</v>
      </c>
      <c r="C20" s="27" t="s">
        <v>7</v>
      </c>
      <c r="D20" s="14" t="s">
        <v>126</v>
      </c>
      <c r="E20" s="13">
        <v>51199</v>
      </c>
      <c r="F20" s="14" t="s">
        <v>127</v>
      </c>
      <c r="G20" s="23">
        <v>17.8</v>
      </c>
      <c r="H20" s="22">
        <v>17.7</v>
      </c>
      <c r="I20" s="22">
        <v>17.3</v>
      </c>
      <c r="J20" s="24">
        <f t="shared" si="0"/>
        <v>17.599999999999998</v>
      </c>
    </row>
    <row r="21" spans="1:10" s="25" customFormat="1" ht="34.5" customHeight="1">
      <c r="A21" s="48">
        <v>16</v>
      </c>
      <c r="B21" s="61" t="s">
        <v>13</v>
      </c>
      <c r="C21" s="27" t="s">
        <v>7</v>
      </c>
      <c r="D21" s="14" t="s">
        <v>41</v>
      </c>
      <c r="E21" s="13">
        <v>56253</v>
      </c>
      <c r="F21" s="14" t="s">
        <v>42</v>
      </c>
      <c r="G21" s="23">
        <v>17.7</v>
      </c>
      <c r="H21" s="22">
        <v>17.4</v>
      </c>
      <c r="I21" s="22">
        <v>17.5</v>
      </c>
      <c r="J21" s="24">
        <f t="shared" si="0"/>
        <v>17.53333333333333</v>
      </c>
    </row>
    <row r="22" spans="1:10" s="25" customFormat="1" ht="34.5" customHeight="1">
      <c r="A22" s="43">
        <v>17</v>
      </c>
      <c r="B22" s="61" t="s">
        <v>97</v>
      </c>
      <c r="C22" s="27" t="s">
        <v>7</v>
      </c>
      <c r="D22" s="14" t="s">
        <v>98</v>
      </c>
      <c r="E22" s="13">
        <v>57834</v>
      </c>
      <c r="F22" s="14" t="s">
        <v>32</v>
      </c>
      <c r="G22" s="23">
        <v>17.5</v>
      </c>
      <c r="H22" s="22">
        <v>17.4</v>
      </c>
      <c r="I22" s="22">
        <v>17.3</v>
      </c>
      <c r="J22" s="24">
        <f t="shared" si="0"/>
        <v>17.400000000000002</v>
      </c>
    </row>
    <row r="23" spans="1:10" s="25" customFormat="1" ht="34.5" customHeight="1">
      <c r="A23" s="48">
        <v>18</v>
      </c>
      <c r="B23" s="61" t="s">
        <v>13</v>
      </c>
      <c r="C23" s="27" t="s">
        <v>7</v>
      </c>
      <c r="D23" s="14" t="s">
        <v>22</v>
      </c>
      <c r="E23" s="13">
        <v>50936</v>
      </c>
      <c r="F23" s="14" t="s">
        <v>15</v>
      </c>
      <c r="G23" s="23">
        <v>17.3</v>
      </c>
      <c r="H23" s="22">
        <v>17</v>
      </c>
      <c r="I23" s="22">
        <v>17.3</v>
      </c>
      <c r="J23" s="24">
        <f t="shared" si="0"/>
        <v>17.2</v>
      </c>
    </row>
    <row r="24" spans="1:10" s="25" customFormat="1" ht="34.5" customHeight="1">
      <c r="A24" s="43">
        <v>19</v>
      </c>
      <c r="B24" s="61" t="s">
        <v>13</v>
      </c>
      <c r="C24" s="27" t="s">
        <v>7</v>
      </c>
      <c r="D24" s="14" t="s">
        <v>14</v>
      </c>
      <c r="E24" s="13">
        <v>54841</v>
      </c>
      <c r="F24" s="14" t="s">
        <v>15</v>
      </c>
      <c r="G24" s="23">
        <v>17</v>
      </c>
      <c r="H24" s="22">
        <v>17</v>
      </c>
      <c r="I24" s="22">
        <v>17</v>
      </c>
      <c r="J24" s="24">
        <f t="shared" si="0"/>
        <v>17</v>
      </c>
    </row>
    <row r="25" spans="1:10" s="25" customFormat="1" ht="34.5" customHeight="1">
      <c r="A25" s="48">
        <v>20</v>
      </c>
      <c r="B25" s="62" t="s">
        <v>13</v>
      </c>
      <c r="C25" s="28" t="s">
        <v>7</v>
      </c>
      <c r="D25" s="29" t="s">
        <v>126</v>
      </c>
      <c r="E25" s="30">
        <v>51199</v>
      </c>
      <c r="F25" s="29" t="s">
        <v>131</v>
      </c>
      <c r="G25" s="23">
        <v>17</v>
      </c>
      <c r="H25" s="22">
        <v>17</v>
      </c>
      <c r="I25" s="22">
        <v>17</v>
      </c>
      <c r="J25" s="24">
        <f t="shared" si="0"/>
        <v>17</v>
      </c>
    </row>
    <row r="26" spans="1:10" s="25" customFormat="1" ht="34.5" customHeight="1">
      <c r="A26" s="43">
        <v>21</v>
      </c>
      <c r="B26" s="61" t="s">
        <v>13</v>
      </c>
      <c r="C26" s="27" t="s">
        <v>7</v>
      </c>
      <c r="D26" s="14" t="s">
        <v>47</v>
      </c>
      <c r="E26" s="13">
        <v>52263</v>
      </c>
      <c r="F26" s="14" t="s">
        <v>48</v>
      </c>
      <c r="G26" s="45"/>
      <c r="H26" s="46"/>
      <c r="I26" s="46"/>
      <c r="J26" s="47">
        <f t="shared" si="0"/>
        <v>0</v>
      </c>
    </row>
    <row r="27" spans="1:10" s="25" customFormat="1" ht="34.5" customHeight="1">
      <c r="A27" s="48">
        <v>22</v>
      </c>
      <c r="B27" s="62" t="s">
        <v>97</v>
      </c>
      <c r="C27" s="28" t="s">
        <v>7</v>
      </c>
      <c r="D27" s="29" t="s">
        <v>233</v>
      </c>
      <c r="E27" s="30">
        <v>50142</v>
      </c>
      <c r="F27" s="29" t="s">
        <v>125</v>
      </c>
      <c r="G27" s="45"/>
      <c r="H27" s="46"/>
      <c r="I27" s="46"/>
      <c r="J27" s="47">
        <f t="shared" si="0"/>
        <v>0</v>
      </c>
    </row>
  </sheetData>
  <sheetProtection/>
  <mergeCells count="10">
    <mergeCell ref="A1:D1"/>
    <mergeCell ref="E1:J1"/>
    <mergeCell ref="A2:J2"/>
    <mergeCell ref="A4:A5"/>
    <mergeCell ref="B4:C5"/>
    <mergeCell ref="D4:D5"/>
    <mergeCell ref="E4:E5"/>
    <mergeCell ref="F4:F5"/>
    <mergeCell ref="G4:I4"/>
    <mergeCell ref="J4:J5"/>
  </mergeCells>
  <printOptions horizontalCentered="1"/>
  <pageMargins left="0" right="0" top="0.05" bottom="0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4.421875" style="3" customWidth="1"/>
    <col min="2" max="2" width="18.8515625" style="63" customWidth="1"/>
    <col min="3" max="3" width="7.140625" style="2" customWidth="1"/>
    <col min="4" max="4" width="24.7109375" style="18" customWidth="1"/>
    <col min="5" max="5" width="7.7109375" style="19" customWidth="1"/>
    <col min="6" max="6" width="29.28125" style="18" customWidth="1"/>
    <col min="7" max="9" width="7.57421875" style="20" hidden="1" customWidth="1"/>
    <col min="10" max="10" width="7.57421875" style="20" customWidth="1"/>
    <col min="11" max="16384" width="9.140625" style="2" customWidth="1"/>
  </cols>
  <sheetData>
    <row r="1" spans="1:10" s="1" customFormat="1" ht="37.5" customHeight="1">
      <c r="A1" s="91" t="s">
        <v>0</v>
      </c>
      <c r="B1" s="91"/>
      <c r="C1" s="91"/>
      <c r="D1" s="91"/>
      <c r="E1" s="92" t="s">
        <v>1</v>
      </c>
      <c r="F1" s="92"/>
      <c r="G1" s="92"/>
      <c r="H1" s="92"/>
      <c r="I1" s="92"/>
      <c r="J1" s="92"/>
    </row>
    <row r="2" spans="1:10" ht="63.75" customHeight="1">
      <c r="A2" s="93" t="s">
        <v>319</v>
      </c>
      <c r="B2" s="94"/>
      <c r="C2" s="94"/>
      <c r="D2" s="94"/>
      <c r="E2" s="94"/>
      <c r="F2" s="94"/>
      <c r="G2" s="94"/>
      <c r="H2" s="94"/>
      <c r="I2" s="94"/>
      <c r="J2" s="94"/>
    </row>
    <row r="3" spans="1:7" s="6" customFormat="1" ht="5.25" customHeight="1">
      <c r="A3" s="7"/>
      <c r="B3" s="60"/>
      <c r="C3" s="8"/>
      <c r="D3" s="9"/>
      <c r="F3" s="9"/>
      <c r="G3" s="9"/>
    </row>
    <row r="4" spans="1:10" s="4" customFormat="1" ht="15.75">
      <c r="A4" s="95" t="s">
        <v>2</v>
      </c>
      <c r="B4" s="97" t="s">
        <v>3</v>
      </c>
      <c r="C4" s="98"/>
      <c r="D4" s="101" t="s">
        <v>4</v>
      </c>
      <c r="E4" s="101" t="s">
        <v>5</v>
      </c>
      <c r="F4" s="101" t="s">
        <v>6</v>
      </c>
      <c r="G4" s="103" t="s">
        <v>267</v>
      </c>
      <c r="H4" s="103"/>
      <c r="I4" s="103"/>
      <c r="J4" s="104" t="s">
        <v>268</v>
      </c>
    </row>
    <row r="5" spans="1:10" s="4" customFormat="1" ht="15.75">
      <c r="A5" s="96"/>
      <c r="B5" s="99"/>
      <c r="C5" s="100"/>
      <c r="D5" s="102"/>
      <c r="E5" s="102"/>
      <c r="F5" s="102"/>
      <c r="G5" s="21">
        <v>1</v>
      </c>
      <c r="H5" s="21">
        <v>2</v>
      </c>
      <c r="I5" s="21" t="s">
        <v>269</v>
      </c>
      <c r="J5" s="105"/>
    </row>
    <row r="6" spans="1:10" s="15" customFormat="1" ht="34.5" customHeight="1">
      <c r="A6" s="73">
        <v>1</v>
      </c>
      <c r="B6" s="78" t="s">
        <v>238</v>
      </c>
      <c r="C6" s="79"/>
      <c r="D6" s="67" t="s">
        <v>307</v>
      </c>
      <c r="E6" s="80">
        <v>53128</v>
      </c>
      <c r="F6" s="81" t="s">
        <v>304</v>
      </c>
      <c r="G6" s="82">
        <v>18.5</v>
      </c>
      <c r="H6" s="82">
        <v>18.7</v>
      </c>
      <c r="I6" s="82">
        <v>19</v>
      </c>
      <c r="J6" s="72">
        <f aca="true" t="shared" si="0" ref="J6:J17">SUM(G6:I6)/3</f>
        <v>18.733333333333334</v>
      </c>
    </row>
    <row r="7" spans="1:10" s="40" customFormat="1" ht="34.5" customHeight="1">
      <c r="A7" s="64">
        <v>2</v>
      </c>
      <c r="B7" s="78" t="s">
        <v>238</v>
      </c>
      <c r="C7" s="79"/>
      <c r="D7" s="67" t="s">
        <v>245</v>
      </c>
      <c r="E7" s="80">
        <v>53409</v>
      </c>
      <c r="F7" s="81" t="s">
        <v>262</v>
      </c>
      <c r="G7" s="86">
        <v>18.6</v>
      </c>
      <c r="H7" s="71">
        <v>19</v>
      </c>
      <c r="I7" s="71">
        <v>18.5</v>
      </c>
      <c r="J7" s="72">
        <f t="shared" si="0"/>
        <v>18.7</v>
      </c>
    </row>
    <row r="8" spans="1:10" s="15" customFormat="1" ht="34.5" customHeight="1">
      <c r="A8" s="73">
        <v>3</v>
      </c>
      <c r="B8" s="78" t="s">
        <v>238</v>
      </c>
      <c r="C8" s="79"/>
      <c r="D8" s="67" t="s">
        <v>255</v>
      </c>
      <c r="E8" s="80">
        <v>51710</v>
      </c>
      <c r="F8" s="81" t="s">
        <v>265</v>
      </c>
      <c r="G8" s="82">
        <v>18.4</v>
      </c>
      <c r="H8" s="82">
        <v>18.9</v>
      </c>
      <c r="I8" s="82">
        <v>18.3</v>
      </c>
      <c r="J8" s="72">
        <f t="shared" si="0"/>
        <v>18.53333333333333</v>
      </c>
    </row>
    <row r="9" spans="1:10" s="15" customFormat="1" ht="34.5" customHeight="1">
      <c r="A9" s="48">
        <v>4</v>
      </c>
      <c r="B9" s="37" t="s">
        <v>238</v>
      </c>
      <c r="C9" s="16"/>
      <c r="D9" s="11" t="s">
        <v>259</v>
      </c>
      <c r="E9" s="17">
        <v>57095</v>
      </c>
      <c r="F9" s="42" t="s">
        <v>266</v>
      </c>
      <c r="G9" s="50">
        <v>18.5</v>
      </c>
      <c r="H9" s="50">
        <v>18.5</v>
      </c>
      <c r="I9" s="50">
        <v>18.5</v>
      </c>
      <c r="J9" s="39">
        <f t="shared" si="0"/>
        <v>18.5</v>
      </c>
    </row>
    <row r="10" spans="1:10" s="34" customFormat="1" ht="34.5" customHeight="1">
      <c r="A10" s="43">
        <v>5</v>
      </c>
      <c r="B10" s="36" t="s">
        <v>238</v>
      </c>
      <c r="C10" s="10"/>
      <c r="D10" s="11" t="s">
        <v>239</v>
      </c>
      <c r="E10" s="12">
        <v>58049</v>
      </c>
      <c r="F10" s="44" t="s">
        <v>260</v>
      </c>
      <c r="G10" s="31">
        <v>18.5</v>
      </c>
      <c r="H10" s="32">
        <v>18.5</v>
      </c>
      <c r="I10" s="32">
        <v>18.5</v>
      </c>
      <c r="J10" s="33">
        <f t="shared" si="0"/>
        <v>18.5</v>
      </c>
    </row>
    <row r="11" spans="1:10" s="34" customFormat="1" ht="34.5" customHeight="1">
      <c r="A11" s="48">
        <v>6</v>
      </c>
      <c r="B11" s="37" t="s">
        <v>238</v>
      </c>
      <c r="C11" s="16"/>
      <c r="D11" s="11" t="s">
        <v>241</v>
      </c>
      <c r="E11" s="17">
        <v>53388</v>
      </c>
      <c r="F11" s="44" t="s">
        <v>308</v>
      </c>
      <c r="G11" s="35">
        <v>18.5</v>
      </c>
      <c r="H11" s="32">
        <v>18.9</v>
      </c>
      <c r="I11" s="32">
        <v>18</v>
      </c>
      <c r="J11" s="33">
        <f t="shared" si="0"/>
        <v>18.466666666666665</v>
      </c>
    </row>
    <row r="12" spans="1:10" s="25" customFormat="1" ht="34.5" customHeight="1">
      <c r="A12" s="43">
        <v>7</v>
      </c>
      <c r="B12" s="61" t="s">
        <v>33</v>
      </c>
      <c r="C12" s="27" t="s">
        <v>7</v>
      </c>
      <c r="D12" s="14" t="s">
        <v>185</v>
      </c>
      <c r="E12" s="13">
        <v>51711</v>
      </c>
      <c r="F12" s="14" t="s">
        <v>164</v>
      </c>
      <c r="G12" s="23">
        <v>18.3</v>
      </c>
      <c r="H12" s="22">
        <v>18.2</v>
      </c>
      <c r="I12" s="22">
        <v>18.4</v>
      </c>
      <c r="J12" s="24">
        <f t="shared" si="0"/>
        <v>18.3</v>
      </c>
    </row>
    <row r="13" spans="1:10" s="40" customFormat="1" ht="34.5" customHeight="1">
      <c r="A13" s="48">
        <v>8</v>
      </c>
      <c r="B13" s="37" t="s">
        <v>238</v>
      </c>
      <c r="C13" s="16"/>
      <c r="D13" s="11" t="s">
        <v>316</v>
      </c>
      <c r="E13" s="17">
        <v>50037</v>
      </c>
      <c r="F13" s="42" t="s">
        <v>263</v>
      </c>
      <c r="G13" s="35">
        <v>17.3</v>
      </c>
      <c r="H13" s="38">
        <v>18.4</v>
      </c>
      <c r="I13" s="38">
        <v>18.3</v>
      </c>
      <c r="J13" s="39">
        <f t="shared" si="0"/>
        <v>18</v>
      </c>
    </row>
    <row r="14" spans="1:10" s="25" customFormat="1" ht="34.5" customHeight="1">
      <c r="A14" s="43">
        <v>9</v>
      </c>
      <c r="B14" s="61" t="s">
        <v>33</v>
      </c>
      <c r="C14" s="27" t="s">
        <v>7</v>
      </c>
      <c r="D14" s="14" t="s">
        <v>140</v>
      </c>
      <c r="E14" s="13">
        <v>50410</v>
      </c>
      <c r="F14" s="14" t="s">
        <v>127</v>
      </c>
      <c r="G14" s="23">
        <v>17.5</v>
      </c>
      <c r="H14" s="22">
        <v>18.2</v>
      </c>
      <c r="I14" s="22">
        <v>17.8</v>
      </c>
      <c r="J14" s="24">
        <f t="shared" si="0"/>
        <v>17.833333333333332</v>
      </c>
    </row>
    <row r="15" spans="1:10" s="40" customFormat="1" ht="34.5" customHeight="1">
      <c r="A15" s="48">
        <v>10</v>
      </c>
      <c r="B15" s="37" t="s">
        <v>238</v>
      </c>
      <c r="C15" s="16"/>
      <c r="D15" s="11" t="s">
        <v>234</v>
      </c>
      <c r="E15" s="17">
        <v>51539</v>
      </c>
      <c r="F15" s="49" t="s">
        <v>264</v>
      </c>
      <c r="G15" s="31">
        <v>17.3</v>
      </c>
      <c r="H15" s="38">
        <v>18.5</v>
      </c>
      <c r="I15" s="38">
        <v>17.5</v>
      </c>
      <c r="J15" s="39">
        <f t="shared" si="0"/>
        <v>17.766666666666666</v>
      </c>
    </row>
    <row r="16" spans="1:10" s="25" customFormat="1" ht="34.5" customHeight="1">
      <c r="A16" s="43">
        <v>11</v>
      </c>
      <c r="B16" s="61" t="s">
        <v>33</v>
      </c>
      <c r="C16" s="27" t="s">
        <v>7</v>
      </c>
      <c r="D16" s="14" t="s">
        <v>34</v>
      </c>
      <c r="E16" s="13">
        <v>50664</v>
      </c>
      <c r="F16" s="58" t="s">
        <v>15</v>
      </c>
      <c r="G16" s="23">
        <v>17.5</v>
      </c>
      <c r="H16" s="22">
        <v>17.2</v>
      </c>
      <c r="I16" s="22">
        <v>17.3</v>
      </c>
      <c r="J16" s="24">
        <f t="shared" si="0"/>
        <v>17.333333333333332</v>
      </c>
    </row>
    <row r="17" spans="1:10" s="26" customFormat="1" ht="34.5" customHeight="1">
      <c r="A17" s="48">
        <v>12</v>
      </c>
      <c r="B17" s="61" t="s">
        <v>168</v>
      </c>
      <c r="C17" s="27" t="s">
        <v>7</v>
      </c>
      <c r="D17" s="14" t="s">
        <v>169</v>
      </c>
      <c r="E17" s="13">
        <v>50435</v>
      </c>
      <c r="F17" s="14" t="s">
        <v>48</v>
      </c>
      <c r="G17" s="45"/>
      <c r="H17" s="46"/>
      <c r="I17" s="46"/>
      <c r="J17" s="47">
        <f t="shared" si="0"/>
        <v>0</v>
      </c>
    </row>
  </sheetData>
  <sheetProtection/>
  <mergeCells count="10">
    <mergeCell ref="A1:D1"/>
    <mergeCell ref="E1:J1"/>
    <mergeCell ref="A2:J2"/>
    <mergeCell ref="A4:A5"/>
    <mergeCell ref="B4:C5"/>
    <mergeCell ref="D4:D5"/>
    <mergeCell ref="E4:E5"/>
    <mergeCell ref="F4:F5"/>
    <mergeCell ref="G4:I4"/>
    <mergeCell ref="J4:J5"/>
  </mergeCells>
  <printOptions horizontalCentered="1"/>
  <pageMargins left="0" right="0" top="0.05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2016-05-05T10:03:05Z</cp:lastPrinted>
  <dcterms:created xsi:type="dcterms:W3CDTF">2016-05-04T00:53:10Z</dcterms:created>
  <dcterms:modified xsi:type="dcterms:W3CDTF">2016-05-05T10:53:47Z</dcterms:modified>
  <cp:category/>
  <cp:version/>
  <cp:contentType/>
  <cp:contentStatus/>
</cp:coreProperties>
</file>